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75" windowWidth="19155" windowHeight="5985"/>
  </bookViews>
  <sheets>
    <sheet name="4财拨总表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D26" i="1" l="1"/>
  <c r="D39" i="1" s="1"/>
  <c r="D14" i="1"/>
  <c r="B7" i="1"/>
  <c r="B39" i="1" s="1"/>
  <c r="B6" i="1" l="1"/>
</calcChain>
</file>

<file path=xl/sharedStrings.xml><?xml version="1.0" encoding="utf-8"?>
<sst xmlns="http://schemas.openxmlformats.org/spreadsheetml/2006/main" count="53" uniqueCount="48">
  <si>
    <t>表4</t>
  </si>
  <si>
    <t xml:space="preserve">
</t>
  </si>
  <si>
    <t>财政拨款收支总表</t>
    <phoneticPr fontId="4" type="noConversion"/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</si>
  <si>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</si>
  <si>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</si>
  <si>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</si>
  <si>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</si>
  <si>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</si>
  <si>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</si>
  <si>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</si>
  <si>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</si>
  <si>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</si>
  <si>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</si>
  <si>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</si>
  <si>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</si>
  <si>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</si>
  <si>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</si>
  <si>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</si>
  <si>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</si>
  <si>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</si>
  <si>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</si>
  <si>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</si>
  <si>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</si>
  <si>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</si>
  <si>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</si>
  <si>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</si>
  <si>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</si>
  <si>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</si>
  <si>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</si>
  <si>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</si>
  <si>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</si>
  <si>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</si>
  <si>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</si>
  <si>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</si>
  <si>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</si>
  <si>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</si>
  <si>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</si>
  <si>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</si>
  <si>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</si>
  <si>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</si>
  <si>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</si>
  <si>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</si>
  <si>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</si>
  <si>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</si>
  <si>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</si>
  <si>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</si>
  <si>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收    入    总    计</t>
  </si>
  <si>
    <t>支    出    总 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</si>
</sst>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7"/>
      <name val="黑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74-&#36890;&#36797;&#32844;&#19994;&#23398;&#38498;&#65288;&#37096;&#3837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24180;&#25991;&#20214;/2023&#24180;&#39044;&#31639;/&#39044;&#31639;&#20844;&#24320;/&#38468;&#23646;&#21307;&#38498;&#39044;&#31639;&#20844;&#24320;/&#21475;&#33108;&#21307;&#38498;&#39044;&#31639;&#20844;&#2432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录"/>
      <sheetName val="1收支总表"/>
      <sheetName val="2收入总表"/>
      <sheetName val="3支出总表"/>
      <sheetName val="4财拨总表"/>
      <sheetName val="5一般预算支出"/>
      <sheetName val="6基本支出"/>
      <sheetName val="7三公"/>
      <sheetName val="8政府性基金"/>
      <sheetName val="9国有资本经营预算"/>
      <sheetName val="10部门项目支出"/>
      <sheetName val="11基本支出项目明细表"/>
      <sheetName val="12部门项目支出明细表"/>
      <sheetName val="13转移支付项目情况表"/>
      <sheetName val="14专项资金分配情况表"/>
      <sheetName val="15项目绩效目标表"/>
      <sheetName val="16非税征收预期表"/>
      <sheetName val="17新增资产配置预算表"/>
      <sheetName val="18政府采购预算表"/>
      <sheetName val="19政府购买服务预算表"/>
      <sheetName val="20单位基本情况表"/>
    </sheetNames>
    <sheetDataSet>
      <sheetData sheetId="0"/>
      <sheetData sheetId="1">
        <row r="25">
          <cell r="D25">
            <v>991.57196199999998</v>
          </cell>
        </row>
      </sheetData>
      <sheetData sheetId="2"/>
      <sheetData sheetId="3">
        <row r="13">
          <cell r="C13">
            <v>1363.095949</v>
          </cell>
        </row>
      </sheetData>
      <sheetData sheetId="4">
        <row r="7">
          <cell r="B7">
            <v>12871.198909000001</v>
          </cell>
        </row>
        <row r="14">
          <cell r="D14">
            <v>2157.4384020000002</v>
          </cell>
        </row>
      </sheetData>
      <sheetData sheetId="5"/>
      <sheetData sheetId="6">
        <row r="25">
          <cell r="D25">
            <v>16.098600000000001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录"/>
      <sheetName val="1收支总表"/>
      <sheetName val="2收入总表"/>
      <sheetName val="3支出总表"/>
      <sheetName val="4财拨总表"/>
      <sheetName val="5一般预算支出"/>
      <sheetName val="6基本支出"/>
      <sheetName val="7三公"/>
      <sheetName val="8政府性基金"/>
      <sheetName val="9国有资本经营预算"/>
      <sheetName val="10部门项目支出"/>
      <sheetName val="11项目绩效目标表"/>
      <sheetName val="12政府采购预算表"/>
    </sheetNames>
    <sheetDataSet>
      <sheetData sheetId="0"/>
      <sheetData sheetId="1"/>
      <sheetData sheetId="2"/>
      <sheetData sheetId="3">
        <row r="8">
          <cell r="C8">
            <v>72.756296000000006</v>
          </cell>
        </row>
      </sheetData>
      <sheetData sheetId="4">
        <row r="7">
          <cell r="B7">
            <v>280.07649300000003</v>
          </cell>
        </row>
        <row r="14">
          <cell r="D14">
            <v>42.192450000000001</v>
          </cell>
        </row>
        <row r="26">
          <cell r="D26">
            <v>23.817222000000001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A2" sqref="A2:D2"/>
    </sheetView>
  </sheetViews>
  <sheetFormatPr defaultColWidth="10" defaultRowHeight="13.5"/>
  <cols>
    <col min="1" max="1" width="51.25" style="2" customWidth="1"/>
    <col min="2" max="2" width="30.75" style="2" customWidth="1"/>
    <col min="3" max="3" width="51.25" style="2" customWidth="1"/>
    <col min="4" max="4" width="30.75" style="2" customWidth="1"/>
    <col min="5" max="5" width="9.75" style="2" customWidth="1"/>
    <col min="6" max="16384" width="10" style="2"/>
  </cols>
  <sheetData>
    <row r="1" spans="1:4" ht="22.7" customHeight="1">
      <c r="A1" s="1" t="s">
        <v>0</v>
      </c>
      <c r="B1" s="1"/>
      <c r="C1" s="1"/>
      <c r="D1" s="1" t="s">
        <v>1</v>
      </c>
    </row>
    <row r="2" spans="1:4" ht="57" customHeight="1">
      <c r="A2" s="3" t="s">
        <v>2</v>
      </c>
      <c r="B2" s="3"/>
      <c r="C2" s="3"/>
      <c r="D2" s="3"/>
    </row>
    <row r="3" spans="1:4" ht="22.7" customHeight="1">
      <c r="A3" s="1"/>
      <c r="B3" s="1"/>
      <c r="C3" s="1"/>
      <c r="D3" s="4" t="s">
        <v>3</v>
      </c>
    </row>
    <row r="4" spans="1:4" ht="28.5" customHeight="1">
      <c r="A4" s="5" t="s">
        <v>4</v>
      </c>
      <c r="B4" s="5"/>
      <c r="C4" s="5" t="s">
        <v>5</v>
      </c>
      <c r="D4" s="5"/>
    </row>
    <row r="5" spans="1:4" ht="28.5" customHeight="1">
      <c r="A5" s="6" t="s">
        <v>6</v>
      </c>
      <c r="B5" s="6" t="s">
        <v>7</v>
      </c>
      <c r="C5" s="6" t="s">
        <v>6</v>
      </c>
      <c r="D5" s="6" t="s">
        <v>7</v>
      </c>
    </row>
    <row r="6" spans="1:4" ht="34.15" customHeight="1">
      <c r="A6" s="7" t="s">
        <v>8</v>
      </c>
      <c r="B6" s="8">
        <f>B7</f>
        <v>12591.122416</v>
      </c>
      <c r="C6" s="7" t="s">
        <v>9</v>
      </c>
      <c r="D6" s="8">
        <v>12591.122416</v>
      </c>
    </row>
    <row r="7" spans="1:4" ht="34.15" customHeight="1">
      <c r="A7" s="7" t="s">
        <v>10</v>
      </c>
      <c r="B7" s="9">
        <f>'[1]4财拨总表'!$B$7-'[2]4财拨总表'!$B$7</f>
        <v>12591.122416</v>
      </c>
      <c r="C7" s="7" t="s">
        <v>11</v>
      </c>
      <c r="D7" s="9"/>
    </row>
    <row r="8" spans="1:4" ht="34.15" customHeight="1">
      <c r="A8" s="7" t="s">
        <v>12</v>
      </c>
      <c r="B8" s="9"/>
      <c r="C8" s="7" t="s">
        <v>13</v>
      </c>
      <c r="D8" s="9"/>
    </row>
    <row r="9" spans="1:4" ht="34.15" customHeight="1">
      <c r="A9" s="7" t="s">
        <v>14</v>
      </c>
      <c r="B9" s="9"/>
      <c r="C9" s="7" t="s">
        <v>15</v>
      </c>
      <c r="D9" s="9"/>
    </row>
    <row r="10" spans="1:4" ht="34.15" customHeight="1">
      <c r="A10" s="7" t="s">
        <v>16</v>
      </c>
      <c r="B10" s="8"/>
      <c r="C10" s="7" t="s">
        <v>17</v>
      </c>
      <c r="D10" s="9"/>
    </row>
    <row r="11" spans="1:4" ht="34.15" customHeight="1">
      <c r="A11" s="7" t="s">
        <v>10</v>
      </c>
      <c r="B11" s="9"/>
      <c r="C11" s="7" t="s">
        <v>18</v>
      </c>
      <c r="D11" s="9">
        <v>8775.9062040000008</v>
      </c>
    </row>
    <row r="12" spans="1:4" ht="34.15" customHeight="1">
      <c r="A12" s="7" t="s">
        <v>12</v>
      </c>
      <c r="B12" s="9"/>
      <c r="C12" s="7" t="s">
        <v>19</v>
      </c>
      <c r="D12" s="9"/>
    </row>
    <row r="13" spans="1:4" ht="34.15" customHeight="1">
      <c r="A13" s="7" t="s">
        <v>14</v>
      </c>
      <c r="B13" s="9"/>
      <c r="C13" s="7" t="s">
        <v>20</v>
      </c>
      <c r="D13" s="9"/>
    </row>
    <row r="14" spans="1:4" ht="34.15" customHeight="1">
      <c r="A14" s="7"/>
      <c r="B14" s="10"/>
      <c r="C14" s="7" t="s">
        <v>21</v>
      </c>
      <c r="D14" s="9">
        <f>'[1]4财拨总表'!$D$14-'[2]4财拨总表'!$D$14</f>
        <v>2115.2459520000002</v>
      </c>
    </row>
    <row r="15" spans="1:4" ht="34.15" customHeight="1">
      <c r="A15" s="7"/>
      <c r="B15" s="10"/>
      <c r="C15" s="7" t="s">
        <v>22</v>
      </c>
      <c r="D15" s="9"/>
    </row>
    <row r="16" spans="1:4" ht="34.15" customHeight="1">
      <c r="A16" s="7"/>
      <c r="B16" s="10"/>
      <c r="C16" s="7" t="s">
        <v>23</v>
      </c>
      <c r="D16" s="9">
        <v>732.21551999999997</v>
      </c>
    </row>
    <row r="17" spans="1:4" ht="34.15" customHeight="1">
      <c r="A17" s="7"/>
      <c r="B17" s="10"/>
      <c r="C17" s="7" t="s">
        <v>24</v>
      </c>
      <c r="D17" s="9"/>
    </row>
    <row r="18" spans="1:4" ht="34.15" customHeight="1">
      <c r="A18" s="7"/>
      <c r="B18" s="10"/>
      <c r="C18" s="7" t="s">
        <v>25</v>
      </c>
      <c r="D18" s="9"/>
    </row>
    <row r="19" spans="1:4" ht="34.15" customHeight="1">
      <c r="A19" s="7"/>
      <c r="B19" s="10"/>
      <c r="C19" s="7" t="s">
        <v>26</v>
      </c>
      <c r="D19" s="9"/>
    </row>
    <row r="20" spans="1:4" ht="34.15" customHeight="1">
      <c r="A20" s="7"/>
      <c r="B20" s="10"/>
      <c r="C20" s="7" t="s">
        <v>27</v>
      </c>
      <c r="D20" s="9"/>
    </row>
    <row r="21" spans="1:4" ht="34.15" customHeight="1">
      <c r="A21" s="7"/>
      <c r="B21" s="10"/>
      <c r="C21" s="7" t="s">
        <v>28</v>
      </c>
      <c r="D21" s="9"/>
    </row>
    <row r="22" spans="1:4" ht="34.15" customHeight="1">
      <c r="A22" s="7"/>
      <c r="B22" s="10"/>
      <c r="C22" s="7" t="s">
        <v>29</v>
      </c>
      <c r="D22" s="9"/>
    </row>
    <row r="23" spans="1:4" ht="34.15" customHeight="1">
      <c r="A23" s="7"/>
      <c r="B23" s="10"/>
      <c r="C23" s="7" t="s">
        <v>30</v>
      </c>
      <c r="D23" s="9"/>
    </row>
    <row r="24" spans="1:4" ht="34.15" customHeight="1">
      <c r="A24" s="7"/>
      <c r="B24" s="10"/>
      <c r="C24" s="7" t="s">
        <v>31</v>
      </c>
      <c r="D24" s="9"/>
    </row>
    <row r="25" spans="1:4" ht="34.15" customHeight="1">
      <c r="A25" s="7"/>
      <c r="B25" s="10"/>
      <c r="C25" s="7" t="s">
        <v>32</v>
      </c>
      <c r="D25" s="9"/>
    </row>
    <row r="26" spans="1:4" ht="34.15" customHeight="1">
      <c r="A26" s="7"/>
      <c r="B26" s="10"/>
      <c r="C26" s="7" t="s">
        <v>33</v>
      </c>
      <c r="D26" s="9">
        <f>'[1]1收支总表'!$D$25-'[2]4财拨总表'!$D$26</f>
        <v>967.75473999999997</v>
      </c>
    </row>
    <row r="27" spans="1:4" ht="34.15" customHeight="1">
      <c r="A27" s="7"/>
      <c r="B27" s="10"/>
      <c r="C27" s="7" t="s">
        <v>34</v>
      </c>
      <c r="D27" s="9"/>
    </row>
    <row r="28" spans="1:4" ht="34.15" customHeight="1">
      <c r="A28" s="7"/>
      <c r="B28" s="10"/>
      <c r="C28" s="7" t="s">
        <v>35</v>
      </c>
      <c r="D28" s="9"/>
    </row>
    <row r="29" spans="1:4" ht="34.15" customHeight="1">
      <c r="A29" s="7"/>
      <c r="B29" s="10"/>
      <c r="C29" s="7" t="s">
        <v>36</v>
      </c>
      <c r="D29" s="9"/>
    </row>
    <row r="30" spans="1:4" ht="34.15" customHeight="1">
      <c r="A30" s="7"/>
      <c r="B30" s="10"/>
      <c r="C30" s="7" t="s">
        <v>37</v>
      </c>
      <c r="D30" s="9"/>
    </row>
    <row r="31" spans="1:4" ht="34.15" customHeight="1">
      <c r="A31" s="7"/>
      <c r="B31" s="10"/>
      <c r="C31" s="7" t="s">
        <v>38</v>
      </c>
      <c r="D31" s="9"/>
    </row>
    <row r="32" spans="1:4" ht="34.15" customHeight="1">
      <c r="A32" s="7"/>
      <c r="B32" s="10"/>
      <c r="C32" s="7" t="s">
        <v>39</v>
      </c>
      <c r="D32" s="9"/>
    </row>
    <row r="33" spans="1:4" ht="34.15" customHeight="1">
      <c r="A33" s="7"/>
      <c r="B33" s="10"/>
      <c r="C33" s="7" t="s">
        <v>40</v>
      </c>
      <c r="D33" s="9"/>
    </row>
    <row r="34" spans="1:4" ht="34.15" customHeight="1">
      <c r="A34" s="7"/>
      <c r="B34" s="10"/>
      <c r="C34" s="7" t="s">
        <v>41</v>
      </c>
      <c r="D34" s="9"/>
    </row>
    <row r="35" spans="1:4" ht="34.15" customHeight="1">
      <c r="A35" s="7"/>
      <c r="B35" s="10"/>
      <c r="C35" s="7" t="s">
        <v>42</v>
      </c>
      <c r="D35" s="9"/>
    </row>
    <row r="36" spans="1:4" ht="34.15" customHeight="1">
      <c r="A36" s="7"/>
      <c r="B36" s="10"/>
      <c r="C36" s="7" t="s">
        <v>43</v>
      </c>
      <c r="D36" s="9"/>
    </row>
    <row r="37" spans="1:4" ht="34.15" customHeight="1">
      <c r="A37" s="7"/>
      <c r="B37" s="10"/>
      <c r="C37" s="7" t="s">
        <v>44</v>
      </c>
      <c r="D37" s="9"/>
    </row>
    <row r="38" spans="1:4" ht="34.15" customHeight="1">
      <c r="A38" s="7"/>
      <c r="B38" s="9"/>
      <c r="C38" s="7" t="s">
        <v>45</v>
      </c>
      <c r="D38" s="8"/>
    </row>
    <row r="39" spans="1:4" ht="34.15" customHeight="1">
      <c r="A39" s="6" t="s">
        <v>46</v>
      </c>
      <c r="B39" s="8">
        <f>SUM(B7:B38)</f>
        <v>12591.122416</v>
      </c>
      <c r="C39" s="6" t="s">
        <v>47</v>
      </c>
      <c r="D39" s="8">
        <f>SUM(D11:D38)</f>
        <v>12591.122416</v>
      </c>
    </row>
  </sheetData>
  <mergeCells count="3">
    <mergeCell ref="A2:D2"/>
    <mergeCell ref="A4:B4"/>
    <mergeCell ref="C4:D4"/>
  </mergeCells>
  <phoneticPr fontId="2" type="noConversion"/>
  <pageMargins left="0.75" right="0.75" top="0.268999993801117" bottom="0.268999993801117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4财拨总表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2023-02-02T22:50:00Z</dcterms:created>
  <dcterms:modified xsi:type="dcterms:W3CDTF">2023-02-02T22:50:08Z</dcterms:modified>
</cp:coreProperties>
</file>