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19395" windowHeight="6270"/>
  </bookViews>
  <sheets>
    <sheet name="6基本支出" sheetId="1" r:id="rId1"/>
  </sheets>
  <externalReferences>
    <externalReference r:id="rId2"/>
    <externalReference r:id="rId3"/>
  </externalReferences>
  <calcPr calcId="145621"/>
</workbook>
</file>

<file path=xl/calcChain.xml><?xml version="1.0" encoding="utf-8"?>
<calcChain xmlns="http://schemas.openxmlformats.org/spreadsheetml/2006/main">
  <c r="E25" i="1" l="1"/>
  <c r="D24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D6" i="1"/>
  <c r="D25" i="1" s="1"/>
  <c r="C25" i="1" s="1"/>
  <c r="C6" i="1" l="1"/>
</calcChain>
</file>

<file path=xl/sharedStrings.xml><?xml version="1.0" encoding="utf-8"?>
<sst xmlns="http://schemas.openxmlformats.org/spreadsheetml/2006/main" count="51" uniqueCount="50">
  <si>
    <t>表6</t>
  </si>
  <si>
    <t xml:space="preserve">
</t>
  </si>
  <si>
    <t>一般公共预算基本支出表</t>
    <phoneticPr fontId="4" type="noConversion"/>
  </si>
  <si>
    <t xml:space="preserve"> </t>
  </si>
  <si>
    <t>单位：万元</t>
  </si>
  <si>
    <t>部门预算支出经济分类科目</t>
  </si>
  <si>
    <t>本年一般公共预算基本支出</t>
  </si>
  <si>
    <t>科目编码</t>
  </si>
  <si>
    <t>科目名称</t>
  </si>
  <si>
    <t>合计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</si>
  <si>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</si>
  <si>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</si>
  <si>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</si>
  <si>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</si>
  <si>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</si>
  <si>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</si>
  <si>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</si>
  <si>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</si>
  <si>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</si>
  <si>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</si>
  <si>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</si>
  <si>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</si>
  <si>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</si>
  <si>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</si>
  <si>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</si>
  <si>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</si>
  <si>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</si>
  <si>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</si>
  <si>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</si>
  <si>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</si>
  <si>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</si>
  <si>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</si>
  <si>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</si>
  <si>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</si>
  <si>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</si>
  <si>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</si>
  <si>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</si>
  <si>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</si>
  <si>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</si>
  <si>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</si>
  <si>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30208</t>
  </si>
  <si>
    <t xml:space="preserve">  取暖费</t>
  </si>
  <si>
    <t>303</t>
  </si>
  <si>
    <t>对个人和家庭的补助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</si>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</sst>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0000_ "/>
  </numFmts>
  <fonts count="8"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7"/>
      <name val="黑体"/>
      <family val="3"/>
      <charset val="134"/>
    </font>
    <font>
      <sz val="9"/>
      <name val="宋体"/>
      <family val="3"/>
      <charset val="134"/>
    </font>
    <font>
      <sz val="11"/>
      <name val="SimSun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0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176" fontId="0" fillId="0" borderId="0" xfId="0" applyNumberFormat="1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74-&#36890;&#36797;&#32844;&#19994;&#23398;&#38498;&#65288;&#37096;&#38376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23&#24180;&#25991;&#20214;/2023&#24180;&#39044;&#31639;/&#39044;&#31639;&#20844;&#24320;/&#38468;&#23646;&#21307;&#38498;&#39044;&#31639;&#20844;&#24320;/&#21475;&#33108;&#21307;&#38498;&#39044;&#31639;&#20844;&#24320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录"/>
      <sheetName val="1收支总表"/>
      <sheetName val="2收入总表"/>
      <sheetName val="3支出总表"/>
      <sheetName val="4财拨总表"/>
      <sheetName val="5一般预算支出"/>
      <sheetName val="6基本支出"/>
      <sheetName val="7三公"/>
      <sheetName val="8政府性基金"/>
      <sheetName val="9国有资本经营预算"/>
      <sheetName val="10部门项目支出"/>
      <sheetName val="11基本支出项目明细表"/>
      <sheetName val="12部门项目支出明细表"/>
      <sheetName val="13转移支付项目情况表"/>
      <sheetName val="14专项资金分配情况表"/>
      <sheetName val="15项目绩效目标表"/>
      <sheetName val="16非税征收预期表"/>
      <sheetName val="17新增资产配置预算表"/>
      <sheetName val="18政府采购预算表"/>
      <sheetName val="19政府购买服务预算表"/>
      <sheetName val="20单位基本情况表"/>
    </sheetNames>
    <sheetDataSet>
      <sheetData sheetId="0"/>
      <sheetData sheetId="1">
        <row r="25">
          <cell r="D25">
            <v>991.57196199999998</v>
          </cell>
        </row>
      </sheetData>
      <sheetData sheetId="2"/>
      <sheetData sheetId="3">
        <row r="13">
          <cell r="C13">
            <v>1363.095949</v>
          </cell>
        </row>
      </sheetData>
      <sheetData sheetId="4">
        <row r="7">
          <cell r="B7">
            <v>12871.198909000001</v>
          </cell>
        </row>
      </sheetData>
      <sheetData sheetId="5"/>
      <sheetData sheetId="6">
        <row r="25">
          <cell r="D25">
            <v>16.098600000000001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录"/>
      <sheetName val="1收支总表"/>
      <sheetName val="2收入总表"/>
      <sheetName val="3支出总表"/>
      <sheetName val="4财拨总表"/>
      <sheetName val="5一般预算支出"/>
      <sheetName val="6基本支出"/>
      <sheetName val="7三公"/>
      <sheetName val="8政府性基金"/>
      <sheetName val="9国有资本经营预算"/>
      <sheetName val="10部门项目支出"/>
      <sheetName val="11项目绩效目标表"/>
      <sheetName val="12政府采购预算表"/>
    </sheetNames>
    <sheetDataSet>
      <sheetData sheetId="0"/>
      <sheetData sheetId="1"/>
      <sheetData sheetId="2"/>
      <sheetData sheetId="3">
        <row r="8">
          <cell r="C8">
            <v>72.756296000000006</v>
          </cell>
        </row>
      </sheetData>
      <sheetData sheetId="4">
        <row r="7">
          <cell r="B7">
            <v>280.07649300000003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workbookViewId="0">
      <pane xSplit="2" ySplit="5" topLeftCell="C18" activePane="bottomRight" state="frozen"/>
      <selection pane="topRight" activeCell="C1" sqref="C1"/>
      <selection pane="bottomLeft" activeCell="A6" sqref="A6"/>
      <selection pane="bottomRight" activeCell="A2" sqref="A2:E2"/>
    </sheetView>
  </sheetViews>
  <sheetFormatPr defaultColWidth="10" defaultRowHeight="13.5"/>
  <cols>
    <col min="1" max="1" width="15.375" style="2" customWidth="1"/>
    <col min="2" max="2" width="51.25" style="2" customWidth="1"/>
    <col min="3" max="5" width="30.75" style="2" customWidth="1"/>
    <col min="6" max="16384" width="10" style="2"/>
  </cols>
  <sheetData>
    <row r="1" spans="1:5" ht="22.7" customHeight="1">
      <c r="A1" s="1" t="s">
        <v>0</v>
      </c>
      <c r="B1" s="1"/>
      <c r="C1" s="1"/>
      <c r="D1" s="1"/>
      <c r="E1" s="1" t="s">
        <v>1</v>
      </c>
    </row>
    <row r="2" spans="1:5" ht="57" customHeight="1">
      <c r="A2" s="3" t="s">
        <v>2</v>
      </c>
      <c r="B2" s="3"/>
      <c r="C2" s="3"/>
      <c r="D2" s="3"/>
      <c r="E2" s="3"/>
    </row>
    <row r="3" spans="1:5" ht="22.7" customHeight="1">
      <c r="A3" s="4"/>
      <c r="B3" s="4"/>
      <c r="C3" s="4"/>
      <c r="D3" s="5" t="s">
        <v>3</v>
      </c>
      <c r="E3" s="6" t="s">
        <v>4</v>
      </c>
    </row>
    <row r="4" spans="1:5" ht="28.5" customHeight="1">
      <c r="A4" s="7" t="s">
        <v>5</v>
      </c>
      <c r="B4" s="7"/>
      <c r="C4" s="7" t="s">
        <v>6</v>
      </c>
      <c r="D4" s="7"/>
      <c r="E4" s="7"/>
    </row>
    <row r="5" spans="1:5" ht="28.5" customHeight="1">
      <c r="A5" s="8" t="s">
        <v>7</v>
      </c>
      <c r="B5" s="8" t="s">
        <v>8</v>
      </c>
      <c r="C5" s="8" t="s">
        <v>9</v>
      </c>
      <c r="D5" s="8" t="s">
        <v>10</v>
      </c>
      <c r="E5" s="8" t="s">
        <v>11</v>
      </c>
    </row>
    <row r="6" spans="1:5" ht="34.15" customHeight="1">
      <c r="A6" s="9" t="s">
        <v>12</v>
      </c>
      <c r="B6" s="9" t="s">
        <v>13</v>
      </c>
      <c r="C6" s="10">
        <f>D6</f>
        <v>11149.745816000001</v>
      </c>
      <c r="D6" s="11">
        <f>D7+D8+D9+D10+D11+D12+D13+D14+D15+D16</f>
        <v>11149.745816000001</v>
      </c>
      <c r="E6" s="11"/>
    </row>
    <row r="7" spans="1:5" ht="34.15" customHeight="1">
      <c r="A7" s="9" t="s">
        <v>14</v>
      </c>
      <c r="B7" s="9" t="s">
        <v>15</v>
      </c>
      <c r="C7" s="10">
        <f t="shared" ref="C7:C16" si="0">D7</f>
        <v>3722.499828</v>
      </c>
      <c r="D7" s="12">
        <v>3722.499828</v>
      </c>
      <c r="E7" s="12"/>
    </row>
    <row r="8" spans="1:5" ht="34.15" customHeight="1">
      <c r="A8" s="9" t="s">
        <v>16</v>
      </c>
      <c r="B8" s="9" t="s">
        <v>17</v>
      </c>
      <c r="C8" s="10">
        <f t="shared" si="0"/>
        <v>383.610816</v>
      </c>
      <c r="D8" s="12">
        <v>383.610816</v>
      </c>
      <c r="E8" s="12"/>
    </row>
    <row r="9" spans="1:5" ht="34.15" customHeight="1">
      <c r="A9" s="9" t="s">
        <v>18</v>
      </c>
      <c r="B9" s="9" t="s">
        <v>19</v>
      </c>
      <c r="C9" s="10">
        <f t="shared" si="0"/>
        <v>801.02568000000008</v>
      </c>
      <c r="D9" s="12">
        <v>801.02568000000008</v>
      </c>
      <c r="E9" s="12"/>
    </row>
    <row r="10" spans="1:5" ht="34.15" customHeight="1">
      <c r="A10" s="9" t="s">
        <v>20</v>
      </c>
      <c r="B10" s="9" t="s">
        <v>21</v>
      </c>
      <c r="C10" s="10">
        <f t="shared" si="0"/>
        <v>2869.67616</v>
      </c>
      <c r="D10" s="12">
        <v>2869.67616</v>
      </c>
      <c r="E10" s="12"/>
    </row>
    <row r="11" spans="1:5" ht="34.15" customHeight="1">
      <c r="A11" s="9" t="s">
        <v>22</v>
      </c>
      <c r="B11" s="9" t="s">
        <v>23</v>
      </c>
      <c r="C11" s="10">
        <f t="shared" si="0"/>
        <v>1290.339653</v>
      </c>
      <c r="D11" s="12">
        <v>1290.339653</v>
      </c>
      <c r="E11" s="12"/>
    </row>
    <row r="12" spans="1:5" ht="34.15" customHeight="1">
      <c r="A12" s="9" t="s">
        <v>24</v>
      </c>
      <c r="B12" s="9" t="s">
        <v>25</v>
      </c>
      <c r="C12" s="10">
        <f t="shared" si="0"/>
        <v>260</v>
      </c>
      <c r="D12" s="12">
        <v>260</v>
      </c>
      <c r="E12" s="12"/>
    </row>
    <row r="13" spans="1:5" ht="34.15" customHeight="1">
      <c r="A13" s="9" t="s">
        <v>26</v>
      </c>
      <c r="B13" s="9" t="s">
        <v>27</v>
      </c>
      <c r="C13" s="10">
        <f t="shared" si="0"/>
        <v>651.56929200000002</v>
      </c>
      <c r="D13" s="12">
        <v>651.56929200000002</v>
      </c>
      <c r="E13" s="12"/>
    </row>
    <row r="14" spans="1:5" ht="34.15" customHeight="1">
      <c r="A14" s="9" t="s">
        <v>28</v>
      </c>
      <c r="B14" s="9" t="s">
        <v>29</v>
      </c>
      <c r="C14" s="10">
        <f t="shared" si="0"/>
        <v>80.646227999999994</v>
      </c>
      <c r="D14" s="12">
        <v>80.646227999999994</v>
      </c>
      <c r="E14" s="12"/>
    </row>
    <row r="15" spans="1:5" ht="34.15" customHeight="1">
      <c r="A15" s="9" t="s">
        <v>30</v>
      </c>
      <c r="B15" s="9" t="s">
        <v>31</v>
      </c>
      <c r="C15" s="10">
        <f t="shared" si="0"/>
        <v>122.623419</v>
      </c>
      <c r="D15" s="12">
        <v>122.623419</v>
      </c>
      <c r="E15" s="12"/>
    </row>
    <row r="16" spans="1:5" ht="34.15" customHeight="1">
      <c r="A16" s="9" t="s">
        <v>32</v>
      </c>
      <c r="B16" s="9" t="s">
        <v>33</v>
      </c>
      <c r="C16" s="10">
        <f t="shared" si="0"/>
        <v>967.75473999999997</v>
      </c>
      <c r="D16" s="12">
        <v>967.75473999999997</v>
      </c>
      <c r="E16" s="12"/>
    </row>
    <row r="17" spans="1:5" ht="34.15" customHeight="1">
      <c r="A17" s="9" t="s">
        <v>34</v>
      </c>
      <c r="B17" s="9" t="s">
        <v>35</v>
      </c>
      <c r="C17" s="10">
        <f>E17</f>
        <v>703.50512000000003</v>
      </c>
      <c r="D17" s="12"/>
      <c r="E17" s="11">
        <v>703.50512000000003</v>
      </c>
    </row>
    <row r="18" spans="1:5" ht="34.15" customHeight="1">
      <c r="A18" s="9" t="s">
        <v>36</v>
      </c>
      <c r="B18" s="9" t="s">
        <v>37</v>
      </c>
      <c r="C18" s="10">
        <f>E18</f>
        <v>0.46</v>
      </c>
      <c r="D18" s="12"/>
      <c r="E18" s="12">
        <v>0.46</v>
      </c>
    </row>
    <row r="19" spans="1:5" ht="34.15" customHeight="1">
      <c r="A19" s="9" t="s">
        <v>38</v>
      </c>
      <c r="B19" s="9" t="s">
        <v>39</v>
      </c>
      <c r="C19" s="10">
        <f>E19</f>
        <v>171.5</v>
      </c>
      <c r="D19" s="12"/>
      <c r="E19" s="12">
        <v>171.5</v>
      </c>
    </row>
    <row r="20" spans="1:5" ht="34.15" customHeight="1">
      <c r="A20" s="9" t="s">
        <v>40</v>
      </c>
      <c r="B20" s="9" t="s">
        <v>41</v>
      </c>
      <c r="C20" s="10">
        <f>E20</f>
        <v>531.54512</v>
      </c>
      <c r="D20" s="12"/>
      <c r="E20" s="12">
        <v>531.54512</v>
      </c>
    </row>
    <row r="21" spans="1:5" ht="34.15" customHeight="1">
      <c r="A21" s="9" t="s">
        <v>42</v>
      </c>
      <c r="B21" s="9" t="s">
        <v>43</v>
      </c>
      <c r="C21" s="10">
        <f>D21</f>
        <v>458.38148000000001</v>
      </c>
      <c r="D21" s="12">
        <v>458.38148000000001</v>
      </c>
      <c r="E21" s="11"/>
    </row>
    <row r="22" spans="1:5" ht="34.15" customHeight="1">
      <c r="A22" s="9" t="s">
        <v>44</v>
      </c>
      <c r="B22" s="9" t="s">
        <v>45</v>
      </c>
      <c r="C22" s="10">
        <f>D22</f>
        <v>15.56528</v>
      </c>
      <c r="D22" s="12">
        <v>15.56528</v>
      </c>
      <c r="E22" s="12"/>
    </row>
    <row r="23" spans="1:5" ht="34.15" customHeight="1">
      <c r="A23" s="9" t="s">
        <v>46</v>
      </c>
      <c r="B23" s="9" t="s">
        <v>47</v>
      </c>
      <c r="C23" s="10">
        <f>D23</f>
        <v>426.7176</v>
      </c>
      <c r="D23" s="12">
        <v>426.7176</v>
      </c>
      <c r="E23" s="12"/>
    </row>
    <row r="24" spans="1:5" ht="34.15" customHeight="1">
      <c r="A24" s="9" t="s">
        <v>48</v>
      </c>
      <c r="B24" s="9" t="s">
        <v>49</v>
      </c>
      <c r="C24" s="10">
        <f>D24</f>
        <v>16.098600000000001</v>
      </c>
      <c r="D24" s="12">
        <f>'[1]6基本支出'!D25-'[2]6基本支出'!D25</f>
        <v>16.098600000000001</v>
      </c>
      <c r="E24" s="12"/>
    </row>
    <row r="25" spans="1:5" ht="34.15" customHeight="1">
      <c r="A25" s="7" t="s">
        <v>9</v>
      </c>
      <c r="B25" s="7"/>
      <c r="C25" s="10">
        <f>D25+E25</f>
        <v>12311.632416</v>
      </c>
      <c r="D25" s="10">
        <f>D21+D17+D6</f>
        <v>11608.127296000001</v>
      </c>
      <c r="E25" s="10">
        <f>E21+E17+E6</f>
        <v>703.50512000000003</v>
      </c>
    </row>
    <row r="27" spans="1:5">
      <c r="C27" s="13"/>
    </row>
    <row r="28" spans="1:5">
      <c r="D28" s="13"/>
    </row>
    <row r="30" spans="1:5">
      <c r="D30" s="13"/>
    </row>
  </sheetData>
  <mergeCells count="5">
    <mergeCell ref="A2:E2"/>
    <mergeCell ref="A3:C3"/>
    <mergeCell ref="A4:B4"/>
    <mergeCell ref="C4:E4"/>
    <mergeCell ref="A25:B25"/>
  </mergeCells>
  <phoneticPr fontId="2" type="noConversion"/>
  <pageMargins left="0.75" right="0.75" top="0.268999993801117" bottom="0.268999993801117" header="0" footer="0"/>
  <pageSetup paperSize="9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6基本支出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xb21cn</cp:lastModifiedBy>
  <dcterms:created xsi:type="dcterms:W3CDTF">2023-02-02T22:51:13Z</dcterms:created>
  <dcterms:modified xsi:type="dcterms:W3CDTF">2023-02-02T22:51:25Z</dcterms:modified>
</cp:coreProperties>
</file>