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F46" lockStructure="1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Sheet1!$A$2:$M$104</definedName>
  </definedNames>
  <calcPr calcId="144525"/>
</workbook>
</file>

<file path=xl/sharedStrings.xml><?xml version="1.0" encoding="utf-8"?>
<sst xmlns="http://schemas.openxmlformats.org/spreadsheetml/2006/main" count="139" uniqueCount="137">
  <si>
    <t>通辽职业学院2019年度公开招聘工作人员总成绩</t>
  </si>
  <si>
    <t>报考岗位</t>
  </si>
  <si>
    <t>排名</t>
  </si>
  <si>
    <t>准考证号</t>
  </si>
  <si>
    <t>姓名</t>
  </si>
  <si>
    <t>笔试成绩</t>
  </si>
  <si>
    <t>政策加分</t>
  </si>
  <si>
    <t>笔试总成绩</t>
  </si>
  <si>
    <t>比例</t>
  </si>
  <si>
    <t>折算后成绩</t>
  </si>
  <si>
    <t>面试成绩</t>
  </si>
  <si>
    <t>总成绩</t>
  </si>
  <si>
    <t>护理专业教师</t>
  </si>
  <si>
    <t>欧阳世容</t>
  </si>
  <si>
    <t>王小玲</t>
  </si>
  <si>
    <t>陶玲杰</t>
  </si>
  <si>
    <t>动物科学专业教师</t>
  </si>
  <si>
    <t>贾美玲</t>
  </si>
  <si>
    <t>韩杨</t>
  </si>
  <si>
    <t>王平</t>
  </si>
  <si>
    <t>农学专业教师</t>
  </si>
  <si>
    <t>道日娜</t>
  </si>
  <si>
    <t>白鹏</t>
  </si>
  <si>
    <t>冯新宇</t>
  </si>
  <si>
    <t>蒙医专业教师</t>
  </si>
  <si>
    <t>李平</t>
  </si>
  <si>
    <t>邰车力木格</t>
  </si>
  <si>
    <t>陈荣荣</t>
  </si>
  <si>
    <t>药学专业教师</t>
  </si>
  <si>
    <t>徐晓琳</t>
  </si>
  <si>
    <t>刘庆玲</t>
  </si>
  <si>
    <t>包苏都</t>
  </si>
  <si>
    <t>电气工程自动化专业教师</t>
  </si>
  <si>
    <t>邵求实</t>
  </si>
  <si>
    <t>唐健</t>
  </si>
  <si>
    <t>周宇</t>
  </si>
  <si>
    <t>音乐专业教师</t>
  </si>
  <si>
    <t>张凯</t>
  </si>
  <si>
    <t>宋晓雨</t>
  </si>
  <si>
    <t>牛泽原</t>
  </si>
  <si>
    <t>王云琪</t>
  </si>
  <si>
    <t>国际经济与贸易专业教师</t>
  </si>
  <si>
    <t>王旬</t>
  </si>
  <si>
    <t>刘恒</t>
  </si>
  <si>
    <t>杨景玮</t>
  </si>
  <si>
    <t>财经类专业教师</t>
  </si>
  <si>
    <t>刘子钰</t>
  </si>
  <si>
    <t>塔娜</t>
  </si>
  <si>
    <t>刘佳蕙</t>
  </si>
  <si>
    <t>李慧</t>
  </si>
  <si>
    <t>周佳</t>
  </si>
  <si>
    <t>崔叶欣</t>
  </si>
  <si>
    <t>食品药品类专业教师</t>
  </si>
  <si>
    <t>薛亚楠</t>
  </si>
  <si>
    <t>齐志欣</t>
  </si>
  <si>
    <t>薛洪昌</t>
  </si>
  <si>
    <t>宋天丽</t>
  </si>
  <si>
    <t>土木工程专业教师</t>
  </si>
  <si>
    <t>王永超</t>
  </si>
  <si>
    <t>韩冬</t>
  </si>
  <si>
    <t>王铭轩</t>
  </si>
  <si>
    <t>赵飞</t>
  </si>
  <si>
    <t>矫越</t>
  </si>
  <si>
    <t>齐海林</t>
  </si>
  <si>
    <t>周庆鹏</t>
  </si>
  <si>
    <t>车辆工程专业教师</t>
  </si>
  <si>
    <t>谢宝亮</t>
  </si>
  <si>
    <t>何亮亮</t>
  </si>
  <si>
    <t>胡晓龙</t>
  </si>
  <si>
    <t>体育专业教师</t>
  </si>
  <si>
    <t>张微</t>
  </si>
  <si>
    <t>陈飞</t>
  </si>
  <si>
    <t>景额尓敦</t>
  </si>
  <si>
    <t>殷忠臣</t>
  </si>
  <si>
    <t>马忠帅</t>
  </si>
  <si>
    <t>曹志远</t>
  </si>
  <si>
    <t>法律专业教师</t>
  </si>
  <si>
    <t>勿日汗</t>
  </si>
  <si>
    <t>阿如汗</t>
  </si>
  <si>
    <t>乌日汉</t>
  </si>
  <si>
    <t>财经类专业教师（会计学）</t>
  </si>
  <si>
    <t>白曼</t>
  </si>
  <si>
    <t>姜明姗</t>
  </si>
  <si>
    <t>辛聪</t>
  </si>
  <si>
    <t>计算机设计专业教师</t>
  </si>
  <si>
    <t>刘璐</t>
  </si>
  <si>
    <t>刘楠</t>
  </si>
  <si>
    <t>邱菊</t>
  </si>
  <si>
    <t>网络工程专业教师</t>
  </si>
  <si>
    <t>许妍</t>
  </si>
  <si>
    <t>张悦</t>
  </si>
  <si>
    <t>临床医学实验员</t>
  </si>
  <si>
    <t>白珠娜</t>
  </si>
  <si>
    <t>秦铭远</t>
  </si>
  <si>
    <t>包玲玲</t>
  </si>
  <si>
    <t>李宏扬</t>
  </si>
  <si>
    <t>特日格乐</t>
  </si>
  <si>
    <t>徐守航</t>
  </si>
  <si>
    <t>车晓丽</t>
  </si>
  <si>
    <t>刘誉洲</t>
  </si>
  <si>
    <t>护理实验员</t>
  </si>
  <si>
    <t>姜文静</t>
  </si>
  <si>
    <t>付效亮</t>
  </si>
  <si>
    <t>邱爽</t>
  </si>
  <si>
    <t>陈超越</t>
  </si>
  <si>
    <t>谢强</t>
  </si>
  <si>
    <t>刘洋</t>
  </si>
  <si>
    <t>杜伊杨</t>
  </si>
  <si>
    <t>白星</t>
  </si>
  <si>
    <t>白阳洋</t>
  </si>
  <si>
    <t>李晓丽</t>
  </si>
  <si>
    <t>宣传岗位</t>
  </si>
  <si>
    <t>于婧萌</t>
  </si>
  <si>
    <t>关秉娜</t>
  </si>
  <si>
    <t>万蕾</t>
  </si>
  <si>
    <t>网络管理岗位</t>
  </si>
  <si>
    <t>魏涛</t>
  </si>
  <si>
    <t>杨丽婷</t>
  </si>
  <si>
    <t>任静</t>
  </si>
  <si>
    <t>王晶</t>
  </si>
  <si>
    <t>马佳琳</t>
  </si>
  <si>
    <t>付文君</t>
  </si>
  <si>
    <t>朱颖</t>
  </si>
  <si>
    <t>郭红颖</t>
  </si>
  <si>
    <t>冯维婕</t>
  </si>
  <si>
    <t>行政管理</t>
  </si>
  <si>
    <t>张璇</t>
  </si>
  <si>
    <t>金挺</t>
  </si>
  <si>
    <t>王慧艳</t>
  </si>
  <si>
    <t>对外交流岗位</t>
  </si>
  <si>
    <t>蒋月</t>
  </si>
  <si>
    <t>李茜</t>
  </si>
  <si>
    <t>谭笑</t>
  </si>
  <si>
    <t>赵梦雨</t>
  </si>
  <si>
    <t>于明月</t>
  </si>
  <si>
    <t>任越</t>
  </si>
  <si>
    <t>庄泽超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</si>
</sst>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6"/>
      <color theme="1"/>
      <name val="仿宋"/>
      <charset val="134"/>
    </font>
    <font>
      <sz val="12"/>
      <color indexed="8"/>
      <name val="仿宋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2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0" borderId="8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0" fillId="24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4"/>
  <sheetViews>
    <sheetView tabSelected="1" topLeftCell="A90" workbookViewId="0">
      <selection activeCell="R91" sqref="R91"/>
    </sheetView>
  </sheetViews>
  <sheetFormatPr defaultColWidth="9" defaultRowHeight="14.25"/>
  <cols>
    <col min="1" max="1" width="17.375" style="4" customWidth="1"/>
    <col min="2" max="2" width="6.25" style="4" customWidth="1"/>
    <col min="3" max="3" width="10.875" style="4" customWidth="1"/>
    <col min="4" max="4" width="10.25" style="4" customWidth="1"/>
    <col min="5" max="5" width="0.25" style="4" hidden="1" customWidth="1"/>
    <col min="6" max="6" width="9" style="4" hidden="1" customWidth="1"/>
    <col min="7" max="7" width="11" style="4" customWidth="1"/>
    <col min="8" max="8" width="9" style="4" hidden="1" customWidth="1"/>
    <col min="9" max="9" width="11.625" style="4" hidden="1" customWidth="1"/>
    <col min="10" max="10" width="9" style="4"/>
    <col min="11" max="11" width="9" style="4" hidden="1" customWidth="1"/>
    <col min="12" max="12" width="10.375" style="4" hidden="1" customWidth="1"/>
    <col min="13" max="13" width="10" style="4" customWidth="1"/>
    <col min="14" max="16384" width="9" style="4"/>
  </cols>
  <sheetData>
    <row r="1" ht="29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0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8</v>
      </c>
      <c r="L2" s="6" t="s">
        <v>9</v>
      </c>
      <c r="M2" s="6" t="s">
        <v>11</v>
      </c>
    </row>
    <row r="3" s="2" customFormat="1" ht="35" customHeight="1" spans="1:13">
      <c r="A3" s="7" t="s">
        <v>12</v>
      </c>
      <c r="B3" s="8">
        <v>1</v>
      </c>
      <c r="C3" s="9">
        <v>20190303</v>
      </c>
      <c r="D3" s="10" t="s">
        <v>13</v>
      </c>
      <c r="E3" s="9">
        <v>27</v>
      </c>
      <c r="F3" s="9"/>
      <c r="G3" s="9">
        <f t="shared" ref="G3:G66" si="0">SUM(E3:F3)</f>
        <v>27</v>
      </c>
      <c r="H3" s="11">
        <v>0.4</v>
      </c>
      <c r="I3" s="9">
        <f t="shared" ref="I3:I36" si="1">G3*H3</f>
        <v>10.8</v>
      </c>
      <c r="J3" s="19">
        <v>79.13</v>
      </c>
      <c r="K3" s="21">
        <v>0.6</v>
      </c>
      <c r="L3" s="19">
        <f t="shared" ref="L3:L36" si="2">J3*K3</f>
        <v>47.478</v>
      </c>
      <c r="M3" s="19">
        <f t="shared" ref="M3:M36" si="3">I3+L3</f>
        <v>58.278</v>
      </c>
    </row>
    <row r="4" s="2" customFormat="1" ht="35" customHeight="1" spans="1:13">
      <c r="A4" s="7"/>
      <c r="B4" s="12">
        <v>2</v>
      </c>
      <c r="C4" s="13">
        <v>20190304</v>
      </c>
      <c r="D4" s="14" t="s">
        <v>14</v>
      </c>
      <c r="E4" s="13">
        <v>27</v>
      </c>
      <c r="F4" s="13"/>
      <c r="G4" s="13">
        <f t="shared" si="0"/>
        <v>27</v>
      </c>
      <c r="H4" s="15">
        <v>0.4</v>
      </c>
      <c r="I4" s="13">
        <f t="shared" si="1"/>
        <v>10.8</v>
      </c>
      <c r="J4" s="27">
        <v>78.7</v>
      </c>
      <c r="K4" s="15">
        <v>0.6</v>
      </c>
      <c r="L4" s="13">
        <f t="shared" si="2"/>
        <v>47.22</v>
      </c>
      <c r="M4" s="13">
        <f t="shared" si="3"/>
        <v>58.02</v>
      </c>
    </row>
    <row r="5" s="2" customFormat="1" ht="35" customHeight="1" spans="1:19">
      <c r="A5" s="16"/>
      <c r="B5" s="12">
        <v>3</v>
      </c>
      <c r="C5" s="13">
        <v>20190302</v>
      </c>
      <c r="D5" s="14" t="s">
        <v>15</v>
      </c>
      <c r="E5" s="13">
        <v>26</v>
      </c>
      <c r="F5" s="13"/>
      <c r="G5" s="13">
        <f t="shared" si="0"/>
        <v>26</v>
      </c>
      <c r="H5" s="15">
        <v>0.4</v>
      </c>
      <c r="I5" s="13">
        <f t="shared" si="1"/>
        <v>10.4</v>
      </c>
      <c r="J5" s="13">
        <v>76.43</v>
      </c>
      <c r="K5" s="15">
        <v>0.6</v>
      </c>
      <c r="L5" s="13">
        <f t="shared" si="2"/>
        <v>45.858</v>
      </c>
      <c r="M5" s="13">
        <f t="shared" si="3"/>
        <v>56.258</v>
      </c>
      <c r="S5" s="30"/>
    </row>
    <row r="6" s="2" customFormat="1" ht="35" customHeight="1" spans="1:13">
      <c r="A6" s="17" t="s">
        <v>16</v>
      </c>
      <c r="B6" s="18">
        <v>1</v>
      </c>
      <c r="C6" s="19">
        <v>20190335</v>
      </c>
      <c r="D6" s="20" t="s">
        <v>17</v>
      </c>
      <c r="E6" s="19">
        <v>33</v>
      </c>
      <c r="F6" s="19">
        <v>2.5</v>
      </c>
      <c r="G6" s="19">
        <f t="shared" si="0"/>
        <v>35.5</v>
      </c>
      <c r="H6" s="21">
        <v>0.4</v>
      </c>
      <c r="I6" s="19">
        <f t="shared" si="1"/>
        <v>14.2</v>
      </c>
      <c r="J6" s="19">
        <v>90.17</v>
      </c>
      <c r="K6" s="21">
        <v>0.6</v>
      </c>
      <c r="L6" s="19">
        <f t="shared" si="2"/>
        <v>54.102</v>
      </c>
      <c r="M6" s="19">
        <f t="shared" si="3"/>
        <v>68.302</v>
      </c>
    </row>
    <row r="7" s="2" customFormat="1" ht="35" customHeight="1" spans="1:13">
      <c r="A7" s="22"/>
      <c r="B7" s="12">
        <v>2</v>
      </c>
      <c r="C7" s="13">
        <v>20190339</v>
      </c>
      <c r="D7" s="14" t="s">
        <v>18</v>
      </c>
      <c r="E7" s="13">
        <v>28</v>
      </c>
      <c r="F7" s="13">
        <v>2.5</v>
      </c>
      <c r="G7" s="13">
        <f t="shared" si="0"/>
        <v>30.5</v>
      </c>
      <c r="H7" s="15">
        <v>0.4</v>
      </c>
      <c r="I7" s="13">
        <f t="shared" si="1"/>
        <v>12.2</v>
      </c>
      <c r="J7" s="13">
        <v>92.07</v>
      </c>
      <c r="K7" s="15">
        <v>0.6</v>
      </c>
      <c r="L7" s="13">
        <f t="shared" si="2"/>
        <v>55.242</v>
      </c>
      <c r="M7" s="13">
        <f t="shared" si="3"/>
        <v>67.442</v>
      </c>
    </row>
    <row r="8" s="2" customFormat="1" ht="35" customHeight="1" spans="1:13">
      <c r="A8" s="23"/>
      <c r="B8" s="12">
        <v>3</v>
      </c>
      <c r="C8" s="13">
        <v>20190341</v>
      </c>
      <c r="D8" s="14" t="s">
        <v>19</v>
      </c>
      <c r="E8" s="13">
        <v>29</v>
      </c>
      <c r="F8" s="13">
        <v>2.5</v>
      </c>
      <c r="G8" s="13">
        <f t="shared" si="0"/>
        <v>31.5</v>
      </c>
      <c r="H8" s="15">
        <v>0.4</v>
      </c>
      <c r="I8" s="13">
        <f t="shared" si="1"/>
        <v>12.6</v>
      </c>
      <c r="J8" s="27">
        <v>86.5</v>
      </c>
      <c r="K8" s="15">
        <v>0.6</v>
      </c>
      <c r="L8" s="13">
        <f t="shared" si="2"/>
        <v>51.9</v>
      </c>
      <c r="M8" s="13">
        <f t="shared" si="3"/>
        <v>64.5</v>
      </c>
    </row>
    <row r="9" s="2" customFormat="1" ht="35" customHeight="1" spans="1:13">
      <c r="A9" s="24" t="s">
        <v>20</v>
      </c>
      <c r="B9" s="18">
        <v>1</v>
      </c>
      <c r="C9" s="19">
        <v>20190314</v>
      </c>
      <c r="D9" s="20" t="s">
        <v>21</v>
      </c>
      <c r="E9" s="19">
        <v>40</v>
      </c>
      <c r="F9" s="25">
        <v>2.5</v>
      </c>
      <c r="G9" s="19">
        <f t="shared" si="0"/>
        <v>42.5</v>
      </c>
      <c r="H9" s="21">
        <v>0.4</v>
      </c>
      <c r="I9" s="19">
        <f t="shared" si="1"/>
        <v>17</v>
      </c>
      <c r="J9" s="19">
        <v>91.17</v>
      </c>
      <c r="K9" s="21">
        <v>0.6</v>
      </c>
      <c r="L9" s="19">
        <f t="shared" si="2"/>
        <v>54.702</v>
      </c>
      <c r="M9" s="19">
        <f t="shared" si="3"/>
        <v>71.702</v>
      </c>
    </row>
    <row r="10" s="2" customFormat="1" ht="35" customHeight="1" spans="1:13">
      <c r="A10" s="7"/>
      <c r="B10" s="12">
        <v>2</v>
      </c>
      <c r="C10" s="13">
        <v>20190311</v>
      </c>
      <c r="D10" s="14" t="s">
        <v>22</v>
      </c>
      <c r="E10" s="13">
        <v>37</v>
      </c>
      <c r="F10" s="13"/>
      <c r="G10" s="13">
        <f t="shared" si="0"/>
        <v>37</v>
      </c>
      <c r="H10" s="15">
        <v>0.4</v>
      </c>
      <c r="I10" s="13">
        <f t="shared" si="1"/>
        <v>14.8</v>
      </c>
      <c r="J10" s="27">
        <v>89.2</v>
      </c>
      <c r="K10" s="15">
        <v>0.6</v>
      </c>
      <c r="L10" s="13">
        <f t="shared" si="2"/>
        <v>53.52</v>
      </c>
      <c r="M10" s="13">
        <f t="shared" si="3"/>
        <v>68.32</v>
      </c>
    </row>
    <row r="11" s="2" customFormat="1" ht="35" customHeight="1" spans="1:13">
      <c r="A11" s="16"/>
      <c r="B11" s="12">
        <v>3</v>
      </c>
      <c r="C11" s="13">
        <v>20190316</v>
      </c>
      <c r="D11" s="14" t="s">
        <v>23</v>
      </c>
      <c r="E11" s="13">
        <v>33</v>
      </c>
      <c r="F11" s="13">
        <v>2.5</v>
      </c>
      <c r="G11" s="13">
        <f t="shared" si="0"/>
        <v>35.5</v>
      </c>
      <c r="H11" s="15">
        <v>0.4</v>
      </c>
      <c r="I11" s="13">
        <f t="shared" si="1"/>
        <v>14.2</v>
      </c>
      <c r="J11" s="27">
        <v>82.5</v>
      </c>
      <c r="K11" s="15">
        <v>0.6</v>
      </c>
      <c r="L11" s="13">
        <f t="shared" si="2"/>
        <v>49.5</v>
      </c>
      <c r="M11" s="13">
        <f t="shared" si="3"/>
        <v>63.7</v>
      </c>
    </row>
    <row r="12" s="2" customFormat="1" ht="35" customHeight="1" spans="1:13">
      <c r="A12" s="24" t="s">
        <v>24</v>
      </c>
      <c r="B12" s="18">
        <v>1</v>
      </c>
      <c r="C12" s="19">
        <v>20190503</v>
      </c>
      <c r="D12" s="20" t="s">
        <v>25</v>
      </c>
      <c r="E12" s="19">
        <v>24</v>
      </c>
      <c r="F12" s="19">
        <v>2.5</v>
      </c>
      <c r="G12" s="19">
        <f t="shared" si="0"/>
        <v>26.5</v>
      </c>
      <c r="H12" s="21">
        <v>0.4</v>
      </c>
      <c r="I12" s="19">
        <f t="shared" si="1"/>
        <v>10.6</v>
      </c>
      <c r="J12" s="19">
        <v>88.33</v>
      </c>
      <c r="K12" s="21">
        <v>0.6</v>
      </c>
      <c r="L12" s="19">
        <f t="shared" si="2"/>
        <v>52.998</v>
      </c>
      <c r="M12" s="19">
        <f t="shared" si="3"/>
        <v>63.598</v>
      </c>
    </row>
    <row r="13" s="2" customFormat="1" ht="35" customHeight="1" spans="1:13">
      <c r="A13" s="7"/>
      <c r="B13" s="12">
        <v>2</v>
      </c>
      <c r="C13" s="13">
        <v>20190501</v>
      </c>
      <c r="D13" s="14" t="s">
        <v>26</v>
      </c>
      <c r="E13" s="13">
        <v>27</v>
      </c>
      <c r="F13" s="26">
        <v>2.5</v>
      </c>
      <c r="G13" s="13">
        <f t="shared" si="0"/>
        <v>29.5</v>
      </c>
      <c r="H13" s="15">
        <v>0.4</v>
      </c>
      <c r="I13" s="13">
        <f t="shared" si="1"/>
        <v>11.8</v>
      </c>
      <c r="J13" s="13">
        <v>84.53</v>
      </c>
      <c r="K13" s="15">
        <v>0.6</v>
      </c>
      <c r="L13" s="13">
        <f t="shared" si="2"/>
        <v>50.718</v>
      </c>
      <c r="M13" s="13">
        <f t="shared" si="3"/>
        <v>62.518</v>
      </c>
    </row>
    <row r="14" s="2" customFormat="1" ht="35" customHeight="1" spans="1:13">
      <c r="A14" s="16"/>
      <c r="B14" s="12">
        <v>3</v>
      </c>
      <c r="C14" s="13">
        <v>20190946</v>
      </c>
      <c r="D14" s="14" t="s">
        <v>27</v>
      </c>
      <c r="E14" s="13">
        <v>22</v>
      </c>
      <c r="F14" s="26">
        <v>2.5</v>
      </c>
      <c r="G14" s="13">
        <f t="shared" si="0"/>
        <v>24.5</v>
      </c>
      <c r="H14" s="15">
        <v>0.4</v>
      </c>
      <c r="I14" s="13">
        <f t="shared" si="1"/>
        <v>9.8</v>
      </c>
      <c r="J14" s="13">
        <v>73.33</v>
      </c>
      <c r="K14" s="15">
        <v>0.6</v>
      </c>
      <c r="L14" s="13">
        <f t="shared" si="2"/>
        <v>43.998</v>
      </c>
      <c r="M14" s="13">
        <f t="shared" si="3"/>
        <v>53.798</v>
      </c>
    </row>
    <row r="15" s="2" customFormat="1" ht="35" customHeight="1" spans="1:13">
      <c r="A15" s="24" t="s">
        <v>28</v>
      </c>
      <c r="B15" s="18">
        <v>1</v>
      </c>
      <c r="C15" s="19">
        <v>20190803</v>
      </c>
      <c r="D15" s="20" t="s">
        <v>29</v>
      </c>
      <c r="E15" s="19">
        <v>32</v>
      </c>
      <c r="F15" s="19">
        <v>2.5</v>
      </c>
      <c r="G15" s="19">
        <f t="shared" si="0"/>
        <v>34.5</v>
      </c>
      <c r="H15" s="21">
        <v>0.4</v>
      </c>
      <c r="I15" s="19">
        <f t="shared" si="1"/>
        <v>13.8</v>
      </c>
      <c r="J15" s="19">
        <v>87.23</v>
      </c>
      <c r="K15" s="21">
        <v>0.6</v>
      </c>
      <c r="L15" s="19">
        <f t="shared" si="2"/>
        <v>52.338</v>
      </c>
      <c r="M15" s="19">
        <f t="shared" si="3"/>
        <v>66.138</v>
      </c>
    </row>
    <row r="16" s="2" customFormat="1" ht="35" customHeight="1" spans="1:13">
      <c r="A16" s="7"/>
      <c r="B16" s="12">
        <v>2</v>
      </c>
      <c r="C16" s="13">
        <v>20190805</v>
      </c>
      <c r="D16" s="14" t="s">
        <v>30</v>
      </c>
      <c r="E16" s="13">
        <v>31</v>
      </c>
      <c r="F16" s="13"/>
      <c r="G16" s="13">
        <f t="shared" si="0"/>
        <v>31</v>
      </c>
      <c r="H16" s="15">
        <v>0.4</v>
      </c>
      <c r="I16" s="13">
        <f t="shared" si="1"/>
        <v>12.4</v>
      </c>
      <c r="J16" s="13">
        <v>84.67</v>
      </c>
      <c r="K16" s="15">
        <v>0.6</v>
      </c>
      <c r="L16" s="13">
        <f t="shared" si="2"/>
        <v>50.802</v>
      </c>
      <c r="M16" s="13">
        <f t="shared" si="3"/>
        <v>63.202</v>
      </c>
    </row>
    <row r="17" s="2" customFormat="1" ht="35" customHeight="1" spans="1:13">
      <c r="A17" s="16"/>
      <c r="B17" s="12">
        <v>3</v>
      </c>
      <c r="C17" s="13">
        <v>20190300</v>
      </c>
      <c r="D17" s="14" t="s">
        <v>31</v>
      </c>
      <c r="E17" s="13">
        <v>23</v>
      </c>
      <c r="F17" s="13">
        <v>2.5</v>
      </c>
      <c r="G17" s="13">
        <f t="shared" si="0"/>
        <v>25.5</v>
      </c>
      <c r="H17" s="15">
        <v>0.4</v>
      </c>
      <c r="I17" s="13">
        <f t="shared" si="1"/>
        <v>10.2</v>
      </c>
      <c r="J17" s="27">
        <v>80.9</v>
      </c>
      <c r="K17" s="15">
        <v>0.6</v>
      </c>
      <c r="L17" s="13">
        <f t="shared" si="2"/>
        <v>48.54</v>
      </c>
      <c r="M17" s="13">
        <f t="shared" si="3"/>
        <v>58.74</v>
      </c>
    </row>
    <row r="18" s="2" customFormat="1" ht="35" customHeight="1" spans="1:13">
      <c r="A18" s="17" t="s">
        <v>32</v>
      </c>
      <c r="B18" s="18">
        <v>1</v>
      </c>
      <c r="C18" s="19">
        <v>20190324</v>
      </c>
      <c r="D18" s="20" t="s">
        <v>33</v>
      </c>
      <c r="E18" s="19">
        <v>34</v>
      </c>
      <c r="F18" s="19"/>
      <c r="G18" s="19">
        <f t="shared" si="0"/>
        <v>34</v>
      </c>
      <c r="H18" s="21">
        <v>0.4</v>
      </c>
      <c r="I18" s="19">
        <f t="shared" si="1"/>
        <v>13.6</v>
      </c>
      <c r="J18" s="19">
        <v>77.57</v>
      </c>
      <c r="K18" s="21">
        <v>0.6</v>
      </c>
      <c r="L18" s="19">
        <f t="shared" si="2"/>
        <v>46.542</v>
      </c>
      <c r="M18" s="19">
        <f t="shared" si="3"/>
        <v>60.142</v>
      </c>
    </row>
    <row r="19" s="2" customFormat="1" ht="35" customHeight="1" spans="1:13">
      <c r="A19" s="22"/>
      <c r="B19" s="12">
        <v>2</v>
      </c>
      <c r="C19" s="13">
        <v>20190333</v>
      </c>
      <c r="D19" s="14" t="s">
        <v>34</v>
      </c>
      <c r="E19" s="13">
        <v>32</v>
      </c>
      <c r="F19" s="13">
        <v>2.5</v>
      </c>
      <c r="G19" s="13">
        <f t="shared" si="0"/>
        <v>34.5</v>
      </c>
      <c r="H19" s="15">
        <v>0.4</v>
      </c>
      <c r="I19" s="13">
        <f t="shared" si="1"/>
        <v>13.8</v>
      </c>
      <c r="J19" s="13">
        <v>72.57</v>
      </c>
      <c r="K19" s="15">
        <v>0.6</v>
      </c>
      <c r="L19" s="13">
        <f t="shared" si="2"/>
        <v>43.542</v>
      </c>
      <c r="M19" s="13">
        <f t="shared" si="3"/>
        <v>57.342</v>
      </c>
    </row>
    <row r="20" s="2" customFormat="1" ht="35" customHeight="1" spans="1:13">
      <c r="A20" s="23"/>
      <c r="B20" s="12">
        <v>3</v>
      </c>
      <c r="C20" s="13">
        <v>20190332</v>
      </c>
      <c r="D20" s="14" t="s">
        <v>35</v>
      </c>
      <c r="E20" s="13">
        <v>35</v>
      </c>
      <c r="F20" s="13">
        <v>2.5</v>
      </c>
      <c r="G20" s="13">
        <f t="shared" si="0"/>
        <v>37.5</v>
      </c>
      <c r="H20" s="15">
        <v>0.4</v>
      </c>
      <c r="I20" s="13">
        <f t="shared" si="1"/>
        <v>15</v>
      </c>
      <c r="J20" s="13">
        <v>67.97</v>
      </c>
      <c r="K20" s="15">
        <v>0.6</v>
      </c>
      <c r="L20" s="13">
        <f t="shared" si="2"/>
        <v>40.782</v>
      </c>
      <c r="M20" s="13">
        <f t="shared" si="3"/>
        <v>55.782</v>
      </c>
    </row>
    <row r="21" s="2" customFormat="1" ht="35" customHeight="1" spans="1:13">
      <c r="A21" s="7" t="s">
        <v>36</v>
      </c>
      <c r="B21" s="18">
        <v>1</v>
      </c>
      <c r="C21" s="19">
        <v>20190040</v>
      </c>
      <c r="D21" s="10" t="s">
        <v>37</v>
      </c>
      <c r="E21" s="19">
        <v>36</v>
      </c>
      <c r="F21" s="19">
        <v>2.5</v>
      </c>
      <c r="G21" s="19">
        <f t="shared" si="0"/>
        <v>38.5</v>
      </c>
      <c r="H21" s="21">
        <v>0.4</v>
      </c>
      <c r="I21" s="19">
        <f t="shared" si="1"/>
        <v>15.4</v>
      </c>
      <c r="J21" s="19">
        <v>88.63</v>
      </c>
      <c r="K21" s="21">
        <v>0.6</v>
      </c>
      <c r="L21" s="19">
        <f t="shared" si="2"/>
        <v>53.178</v>
      </c>
      <c r="M21" s="19">
        <f t="shared" si="3"/>
        <v>68.578</v>
      </c>
    </row>
    <row r="22" s="2" customFormat="1" ht="35" customHeight="1" spans="1:13">
      <c r="A22" s="7"/>
      <c r="B22" s="12">
        <v>2</v>
      </c>
      <c r="C22" s="13">
        <v>20190041</v>
      </c>
      <c r="D22" s="14" t="s">
        <v>38</v>
      </c>
      <c r="E22" s="13">
        <v>33</v>
      </c>
      <c r="F22" s="13">
        <v>2.5</v>
      </c>
      <c r="G22" s="13">
        <f t="shared" si="0"/>
        <v>35.5</v>
      </c>
      <c r="H22" s="15">
        <v>0.4</v>
      </c>
      <c r="I22" s="13">
        <f t="shared" si="1"/>
        <v>14.2</v>
      </c>
      <c r="J22" s="13">
        <v>90.27</v>
      </c>
      <c r="K22" s="15">
        <v>0.6</v>
      </c>
      <c r="L22" s="13">
        <f t="shared" si="2"/>
        <v>54.162</v>
      </c>
      <c r="M22" s="13">
        <f t="shared" si="3"/>
        <v>68.362</v>
      </c>
    </row>
    <row r="23" s="2" customFormat="1" ht="35" customHeight="1" spans="1:13">
      <c r="A23" s="7"/>
      <c r="B23" s="12">
        <v>3</v>
      </c>
      <c r="C23" s="13">
        <v>20190003</v>
      </c>
      <c r="D23" s="14" t="s">
        <v>39</v>
      </c>
      <c r="E23" s="13">
        <v>33</v>
      </c>
      <c r="F23" s="13">
        <v>2.5</v>
      </c>
      <c r="G23" s="13">
        <f t="shared" si="0"/>
        <v>35.5</v>
      </c>
      <c r="H23" s="15">
        <v>0.4</v>
      </c>
      <c r="I23" s="13">
        <f t="shared" si="1"/>
        <v>14.2</v>
      </c>
      <c r="J23" s="13">
        <v>87.17</v>
      </c>
      <c r="K23" s="15">
        <v>0.6</v>
      </c>
      <c r="L23" s="13">
        <f t="shared" si="2"/>
        <v>52.302</v>
      </c>
      <c r="M23" s="13">
        <f t="shared" si="3"/>
        <v>66.502</v>
      </c>
    </row>
    <row r="24" s="2" customFormat="1" ht="35" customHeight="1" spans="1:13">
      <c r="A24" s="16"/>
      <c r="B24" s="12">
        <v>4</v>
      </c>
      <c r="C24" s="13">
        <v>20190030</v>
      </c>
      <c r="D24" s="14" t="s">
        <v>40</v>
      </c>
      <c r="E24" s="13">
        <v>36</v>
      </c>
      <c r="F24" s="13">
        <v>2.5</v>
      </c>
      <c r="G24" s="13">
        <f t="shared" si="0"/>
        <v>38.5</v>
      </c>
      <c r="H24" s="15">
        <v>0.4</v>
      </c>
      <c r="I24" s="13">
        <f t="shared" si="1"/>
        <v>15.4</v>
      </c>
      <c r="J24" s="13">
        <v>84.63</v>
      </c>
      <c r="K24" s="15">
        <v>0.6</v>
      </c>
      <c r="L24" s="13">
        <f t="shared" si="2"/>
        <v>50.778</v>
      </c>
      <c r="M24" s="13">
        <f t="shared" si="3"/>
        <v>66.178</v>
      </c>
    </row>
    <row r="25" s="2" customFormat="1" ht="35" customHeight="1" spans="1:13">
      <c r="A25" s="17" t="s">
        <v>41</v>
      </c>
      <c r="B25" s="18">
        <v>1</v>
      </c>
      <c r="C25" s="19">
        <v>20190354</v>
      </c>
      <c r="D25" s="20" t="s">
        <v>42</v>
      </c>
      <c r="E25" s="19">
        <v>78</v>
      </c>
      <c r="F25" s="19">
        <v>2.5</v>
      </c>
      <c r="G25" s="19">
        <f t="shared" si="0"/>
        <v>80.5</v>
      </c>
      <c r="H25" s="21">
        <v>0.4</v>
      </c>
      <c r="I25" s="19">
        <f t="shared" si="1"/>
        <v>32.2</v>
      </c>
      <c r="J25" s="28">
        <v>90.7</v>
      </c>
      <c r="K25" s="21">
        <v>0.6</v>
      </c>
      <c r="L25" s="19">
        <f t="shared" si="2"/>
        <v>54.42</v>
      </c>
      <c r="M25" s="19">
        <f t="shared" si="3"/>
        <v>86.62</v>
      </c>
    </row>
    <row r="26" s="2" customFormat="1" ht="35" customHeight="1" spans="1:13">
      <c r="A26" s="22"/>
      <c r="B26" s="12">
        <v>2</v>
      </c>
      <c r="C26" s="13">
        <v>20190381</v>
      </c>
      <c r="D26" s="14" t="s">
        <v>43</v>
      </c>
      <c r="E26" s="13">
        <v>34</v>
      </c>
      <c r="F26" s="13">
        <v>2.5</v>
      </c>
      <c r="G26" s="13">
        <f t="shared" si="0"/>
        <v>36.5</v>
      </c>
      <c r="H26" s="15">
        <v>0.4</v>
      </c>
      <c r="I26" s="13">
        <f t="shared" si="1"/>
        <v>14.6</v>
      </c>
      <c r="J26" s="27">
        <v>81.4</v>
      </c>
      <c r="K26" s="15">
        <v>0.6</v>
      </c>
      <c r="L26" s="13">
        <f t="shared" si="2"/>
        <v>48.84</v>
      </c>
      <c r="M26" s="13">
        <f t="shared" si="3"/>
        <v>63.44</v>
      </c>
    </row>
    <row r="27" s="2" customFormat="1" ht="35" customHeight="1" spans="1:13">
      <c r="A27" s="23"/>
      <c r="B27" s="12">
        <v>3</v>
      </c>
      <c r="C27" s="13">
        <v>20190345</v>
      </c>
      <c r="D27" s="14" t="s">
        <v>44</v>
      </c>
      <c r="E27" s="13">
        <v>34</v>
      </c>
      <c r="F27" s="13">
        <v>2.5</v>
      </c>
      <c r="G27" s="13">
        <f t="shared" si="0"/>
        <v>36.5</v>
      </c>
      <c r="H27" s="15">
        <v>0.4</v>
      </c>
      <c r="I27" s="13">
        <f t="shared" si="1"/>
        <v>14.6</v>
      </c>
      <c r="J27" s="27">
        <v>77.8</v>
      </c>
      <c r="K27" s="15">
        <v>0.6</v>
      </c>
      <c r="L27" s="13">
        <f t="shared" si="2"/>
        <v>46.68</v>
      </c>
      <c r="M27" s="13">
        <f t="shared" si="3"/>
        <v>61.28</v>
      </c>
    </row>
    <row r="28" s="2" customFormat="1" ht="35" customHeight="1" spans="1:13">
      <c r="A28" s="24" t="s">
        <v>45</v>
      </c>
      <c r="B28" s="18">
        <v>1</v>
      </c>
      <c r="C28" s="19">
        <v>20190877</v>
      </c>
      <c r="D28" s="20" t="s">
        <v>46</v>
      </c>
      <c r="E28" s="19">
        <v>55</v>
      </c>
      <c r="F28" s="19">
        <v>2.5</v>
      </c>
      <c r="G28" s="19">
        <f t="shared" si="0"/>
        <v>57.5</v>
      </c>
      <c r="H28" s="21">
        <v>0.4</v>
      </c>
      <c r="I28" s="19">
        <f t="shared" si="1"/>
        <v>23</v>
      </c>
      <c r="J28" s="19">
        <v>90.97</v>
      </c>
      <c r="K28" s="21">
        <v>0.6</v>
      </c>
      <c r="L28" s="19">
        <f t="shared" si="2"/>
        <v>54.582</v>
      </c>
      <c r="M28" s="19">
        <f t="shared" si="3"/>
        <v>77.582</v>
      </c>
    </row>
    <row r="29" s="2" customFormat="1" ht="35" customHeight="1" spans="1:13">
      <c r="A29" s="7"/>
      <c r="B29" s="18">
        <v>2</v>
      </c>
      <c r="C29" s="19">
        <v>20190872</v>
      </c>
      <c r="D29" s="20" t="s">
        <v>47</v>
      </c>
      <c r="E29" s="19">
        <v>56</v>
      </c>
      <c r="F29" s="19">
        <v>2.5</v>
      </c>
      <c r="G29" s="19">
        <f t="shared" si="0"/>
        <v>58.5</v>
      </c>
      <c r="H29" s="21">
        <v>0.4</v>
      </c>
      <c r="I29" s="19">
        <f t="shared" si="1"/>
        <v>23.4</v>
      </c>
      <c r="J29" s="19">
        <v>87.37</v>
      </c>
      <c r="K29" s="21">
        <v>0.6</v>
      </c>
      <c r="L29" s="19">
        <f t="shared" si="2"/>
        <v>52.422</v>
      </c>
      <c r="M29" s="19">
        <f t="shared" si="3"/>
        <v>75.822</v>
      </c>
    </row>
    <row r="30" s="2" customFormat="1" ht="35" customHeight="1" spans="1:13">
      <c r="A30" s="7"/>
      <c r="B30" s="12">
        <v>3</v>
      </c>
      <c r="C30" s="13">
        <v>20190863</v>
      </c>
      <c r="D30" s="14" t="s">
        <v>48</v>
      </c>
      <c r="E30" s="13">
        <v>34</v>
      </c>
      <c r="F30" s="13"/>
      <c r="G30" s="13">
        <f t="shared" si="0"/>
        <v>34</v>
      </c>
      <c r="H30" s="15">
        <v>0.4</v>
      </c>
      <c r="I30" s="13">
        <f t="shared" si="1"/>
        <v>13.6</v>
      </c>
      <c r="J30" s="13">
        <v>89.83</v>
      </c>
      <c r="K30" s="15">
        <v>0.6</v>
      </c>
      <c r="L30" s="13">
        <f t="shared" si="2"/>
        <v>53.898</v>
      </c>
      <c r="M30" s="13">
        <f t="shared" si="3"/>
        <v>67.498</v>
      </c>
    </row>
    <row r="31" s="2" customFormat="1" ht="35" customHeight="1" spans="1:13">
      <c r="A31" s="7"/>
      <c r="B31" s="12">
        <v>4</v>
      </c>
      <c r="C31" s="13">
        <v>20190875</v>
      </c>
      <c r="D31" s="14" t="s">
        <v>49</v>
      </c>
      <c r="E31" s="13">
        <v>39</v>
      </c>
      <c r="F31" s="13"/>
      <c r="G31" s="13">
        <f t="shared" si="0"/>
        <v>39</v>
      </c>
      <c r="H31" s="15">
        <v>0.4</v>
      </c>
      <c r="I31" s="13">
        <f t="shared" si="1"/>
        <v>15.6</v>
      </c>
      <c r="J31" s="13">
        <v>82.13</v>
      </c>
      <c r="K31" s="15">
        <v>0.6</v>
      </c>
      <c r="L31" s="13">
        <f t="shared" si="2"/>
        <v>49.278</v>
      </c>
      <c r="M31" s="13">
        <f t="shared" si="3"/>
        <v>64.878</v>
      </c>
    </row>
    <row r="32" s="2" customFormat="1" ht="35" customHeight="1" spans="1:13">
      <c r="A32" s="7"/>
      <c r="B32" s="12">
        <v>5</v>
      </c>
      <c r="C32" s="13">
        <v>20190883</v>
      </c>
      <c r="D32" s="14" t="s">
        <v>50</v>
      </c>
      <c r="E32" s="13">
        <v>33</v>
      </c>
      <c r="F32" s="13"/>
      <c r="G32" s="13">
        <f t="shared" si="0"/>
        <v>33</v>
      </c>
      <c r="H32" s="15">
        <v>0.4</v>
      </c>
      <c r="I32" s="13">
        <f t="shared" si="1"/>
        <v>13.2</v>
      </c>
      <c r="J32" s="27">
        <v>82.6</v>
      </c>
      <c r="K32" s="15">
        <v>0.6</v>
      </c>
      <c r="L32" s="13">
        <f t="shared" si="2"/>
        <v>49.56</v>
      </c>
      <c r="M32" s="13">
        <f t="shared" si="3"/>
        <v>62.76</v>
      </c>
    </row>
    <row r="33" s="2" customFormat="1" ht="35" customHeight="1" spans="1:13">
      <c r="A33" s="16"/>
      <c r="B33" s="12">
        <v>6</v>
      </c>
      <c r="C33" s="13">
        <v>20190864</v>
      </c>
      <c r="D33" s="14" t="s">
        <v>51</v>
      </c>
      <c r="E33" s="13">
        <v>33</v>
      </c>
      <c r="F33" s="13"/>
      <c r="G33" s="13">
        <f t="shared" si="0"/>
        <v>33</v>
      </c>
      <c r="H33" s="15">
        <v>0.4</v>
      </c>
      <c r="I33" s="13">
        <f t="shared" si="1"/>
        <v>13.2</v>
      </c>
      <c r="J33" s="13">
        <v>82.13</v>
      </c>
      <c r="K33" s="15">
        <v>0.6</v>
      </c>
      <c r="L33" s="13">
        <f t="shared" si="2"/>
        <v>49.278</v>
      </c>
      <c r="M33" s="13">
        <f t="shared" si="3"/>
        <v>62.478</v>
      </c>
    </row>
    <row r="34" s="2" customFormat="1" ht="35" customHeight="1" spans="1:13">
      <c r="A34" s="17" t="s">
        <v>52</v>
      </c>
      <c r="B34" s="18">
        <v>1</v>
      </c>
      <c r="C34" s="19">
        <v>20190514</v>
      </c>
      <c r="D34" s="20" t="s">
        <v>53</v>
      </c>
      <c r="E34" s="19">
        <v>43</v>
      </c>
      <c r="F34" s="19">
        <v>2.5</v>
      </c>
      <c r="G34" s="19">
        <f t="shared" si="0"/>
        <v>45.5</v>
      </c>
      <c r="H34" s="21">
        <v>0.4</v>
      </c>
      <c r="I34" s="19">
        <f t="shared" si="1"/>
        <v>18.2</v>
      </c>
      <c r="J34" s="28">
        <v>86.6</v>
      </c>
      <c r="K34" s="21">
        <v>0.6</v>
      </c>
      <c r="L34" s="19">
        <f t="shared" si="2"/>
        <v>51.96</v>
      </c>
      <c r="M34" s="19">
        <f t="shared" si="3"/>
        <v>70.16</v>
      </c>
    </row>
    <row r="35" s="2" customFormat="1" ht="35" customHeight="1" spans="1:13">
      <c r="A35" s="22"/>
      <c r="B35" s="12">
        <v>2</v>
      </c>
      <c r="C35" s="13">
        <v>20190521</v>
      </c>
      <c r="D35" s="14" t="s">
        <v>54</v>
      </c>
      <c r="E35" s="13">
        <v>30</v>
      </c>
      <c r="F35" s="13">
        <v>2.5</v>
      </c>
      <c r="G35" s="13">
        <f t="shared" si="0"/>
        <v>32.5</v>
      </c>
      <c r="H35" s="15">
        <v>0.4</v>
      </c>
      <c r="I35" s="13">
        <f t="shared" si="1"/>
        <v>13</v>
      </c>
      <c r="J35" s="27">
        <v>92.3</v>
      </c>
      <c r="K35" s="15">
        <v>0.6</v>
      </c>
      <c r="L35" s="13">
        <f t="shared" si="2"/>
        <v>55.38</v>
      </c>
      <c r="M35" s="13">
        <f t="shared" si="3"/>
        <v>68.38</v>
      </c>
    </row>
    <row r="36" s="2" customFormat="1" ht="35" customHeight="1" spans="1:13">
      <c r="A36" s="22"/>
      <c r="B36" s="12">
        <v>3</v>
      </c>
      <c r="C36" s="13">
        <v>20190515</v>
      </c>
      <c r="D36" s="14" t="s">
        <v>55</v>
      </c>
      <c r="E36" s="13">
        <v>37</v>
      </c>
      <c r="F36" s="13"/>
      <c r="G36" s="13">
        <f t="shared" si="0"/>
        <v>37</v>
      </c>
      <c r="H36" s="15">
        <v>0.4</v>
      </c>
      <c r="I36" s="13">
        <f t="shared" si="1"/>
        <v>14.8</v>
      </c>
      <c r="J36" s="27">
        <v>87.6</v>
      </c>
      <c r="K36" s="15">
        <v>0.6</v>
      </c>
      <c r="L36" s="13">
        <f t="shared" si="2"/>
        <v>52.56</v>
      </c>
      <c r="M36" s="13">
        <f t="shared" si="3"/>
        <v>67.36</v>
      </c>
    </row>
    <row r="37" s="2" customFormat="1" ht="35" customHeight="1" spans="1:13">
      <c r="A37" s="23"/>
      <c r="B37" s="12">
        <v>4</v>
      </c>
      <c r="C37" s="13">
        <v>20190522</v>
      </c>
      <c r="D37" s="14" t="s">
        <v>56</v>
      </c>
      <c r="E37" s="13">
        <v>30</v>
      </c>
      <c r="F37" s="13">
        <v>2.5</v>
      </c>
      <c r="G37" s="13">
        <f t="shared" si="0"/>
        <v>32.5</v>
      </c>
      <c r="H37" s="15">
        <v>0.4</v>
      </c>
      <c r="I37" s="13">
        <f>G37*H37</f>
        <v>13</v>
      </c>
      <c r="J37" s="13">
        <v>80.13</v>
      </c>
      <c r="K37" s="15">
        <v>0.6</v>
      </c>
      <c r="L37" s="13">
        <f>J37*K37</f>
        <v>48.078</v>
      </c>
      <c r="M37" s="13">
        <f>I37+L37</f>
        <v>61.078</v>
      </c>
    </row>
    <row r="38" s="2" customFormat="1" ht="35" customHeight="1" spans="1:13">
      <c r="A38" s="17" t="s">
        <v>57</v>
      </c>
      <c r="B38" s="18">
        <v>1</v>
      </c>
      <c r="C38" s="19">
        <v>20190696</v>
      </c>
      <c r="D38" s="20" t="s">
        <v>58</v>
      </c>
      <c r="E38" s="19">
        <v>63</v>
      </c>
      <c r="F38" s="19"/>
      <c r="G38" s="19">
        <f t="shared" si="0"/>
        <v>63</v>
      </c>
      <c r="H38" s="21">
        <v>0.4</v>
      </c>
      <c r="I38" s="19">
        <f>G38*H38</f>
        <v>25.2</v>
      </c>
      <c r="J38" s="28">
        <v>85.7</v>
      </c>
      <c r="K38" s="21">
        <v>0.6</v>
      </c>
      <c r="L38" s="19">
        <f>J38*K38</f>
        <v>51.42</v>
      </c>
      <c r="M38" s="19">
        <f>I38+L38</f>
        <v>76.62</v>
      </c>
    </row>
    <row r="39" s="2" customFormat="1" ht="35" customHeight="1" spans="1:13">
      <c r="A39" s="22"/>
      <c r="B39" s="18">
        <v>2</v>
      </c>
      <c r="C39" s="19">
        <v>20190687</v>
      </c>
      <c r="D39" s="20" t="s">
        <v>59</v>
      </c>
      <c r="E39" s="19">
        <v>46</v>
      </c>
      <c r="F39" s="19"/>
      <c r="G39" s="19">
        <f t="shared" si="0"/>
        <v>46</v>
      </c>
      <c r="H39" s="21">
        <v>0.4</v>
      </c>
      <c r="I39" s="19">
        <f>G39*H39</f>
        <v>18.4</v>
      </c>
      <c r="J39" s="28">
        <v>83.8</v>
      </c>
      <c r="K39" s="21">
        <v>0.6</v>
      </c>
      <c r="L39" s="19">
        <f>J39*K39</f>
        <v>50.28</v>
      </c>
      <c r="M39" s="19">
        <f>I39+L39</f>
        <v>68.68</v>
      </c>
    </row>
    <row r="40" s="2" customFormat="1" ht="35" customHeight="1" spans="1:13">
      <c r="A40" s="22"/>
      <c r="B40" s="12">
        <v>3</v>
      </c>
      <c r="C40" s="13">
        <v>20190706</v>
      </c>
      <c r="D40" s="14" t="s">
        <v>60</v>
      </c>
      <c r="E40" s="13">
        <v>47</v>
      </c>
      <c r="F40" s="13">
        <v>2.5</v>
      </c>
      <c r="G40" s="13">
        <f t="shared" si="0"/>
        <v>49.5</v>
      </c>
      <c r="H40" s="15">
        <v>0.4</v>
      </c>
      <c r="I40" s="13">
        <f>G40*H40</f>
        <v>19.8</v>
      </c>
      <c r="J40" s="13">
        <v>76.97</v>
      </c>
      <c r="K40" s="15">
        <v>0.6</v>
      </c>
      <c r="L40" s="13">
        <f>J40*K40</f>
        <v>46.182</v>
      </c>
      <c r="M40" s="13">
        <f>I40+L40</f>
        <v>65.982</v>
      </c>
    </row>
    <row r="41" s="2" customFormat="1" ht="35" customHeight="1" spans="1:13">
      <c r="A41" s="22"/>
      <c r="B41" s="12">
        <v>4</v>
      </c>
      <c r="C41" s="13">
        <v>20190688</v>
      </c>
      <c r="D41" s="14" t="s">
        <v>61</v>
      </c>
      <c r="E41" s="13">
        <v>38</v>
      </c>
      <c r="F41" s="13">
        <v>2.5</v>
      </c>
      <c r="G41" s="13">
        <f t="shared" si="0"/>
        <v>40.5</v>
      </c>
      <c r="H41" s="15">
        <v>0.4</v>
      </c>
      <c r="I41" s="13">
        <f>G41*H41</f>
        <v>16.2</v>
      </c>
      <c r="J41" s="27">
        <v>78.2</v>
      </c>
      <c r="K41" s="15">
        <v>0.6</v>
      </c>
      <c r="L41" s="13">
        <f>J41*K41</f>
        <v>46.92</v>
      </c>
      <c r="M41" s="13">
        <f>I41+L41</f>
        <v>63.12</v>
      </c>
    </row>
    <row r="42" s="2" customFormat="1" ht="35" customHeight="1" spans="1:13">
      <c r="A42" s="22"/>
      <c r="B42" s="12">
        <v>5</v>
      </c>
      <c r="C42" s="13">
        <v>20190715</v>
      </c>
      <c r="D42" s="14" t="s">
        <v>62</v>
      </c>
      <c r="E42" s="13">
        <v>32</v>
      </c>
      <c r="F42" s="13">
        <v>2.5</v>
      </c>
      <c r="G42" s="13">
        <f t="shared" si="0"/>
        <v>34.5</v>
      </c>
      <c r="H42" s="15">
        <v>0.4</v>
      </c>
      <c r="I42" s="13">
        <f>G42*H42</f>
        <v>13.8</v>
      </c>
      <c r="J42" s="13">
        <v>74.57</v>
      </c>
      <c r="K42" s="15">
        <v>0.6</v>
      </c>
      <c r="L42" s="13">
        <f>J42*K42</f>
        <v>44.742</v>
      </c>
      <c r="M42" s="13">
        <f>I42+L42</f>
        <v>58.542</v>
      </c>
    </row>
    <row r="43" s="2" customFormat="1" ht="35" customHeight="1" spans="1:13">
      <c r="A43" s="22"/>
      <c r="B43" s="12">
        <v>6</v>
      </c>
      <c r="C43" s="13">
        <v>20190692</v>
      </c>
      <c r="D43" s="14" t="s">
        <v>63</v>
      </c>
      <c r="E43" s="13">
        <v>32</v>
      </c>
      <c r="F43" s="13">
        <v>2.5</v>
      </c>
      <c r="G43" s="13">
        <f t="shared" si="0"/>
        <v>34.5</v>
      </c>
      <c r="H43" s="15">
        <v>0.4</v>
      </c>
      <c r="I43" s="13">
        <f>G43*H43</f>
        <v>13.8</v>
      </c>
      <c r="J43" s="13">
        <v>68.63</v>
      </c>
      <c r="K43" s="15">
        <v>0.6</v>
      </c>
      <c r="L43" s="13">
        <f>J43*K43</f>
        <v>41.178</v>
      </c>
      <c r="M43" s="13">
        <f>I43+L43</f>
        <v>54.978</v>
      </c>
    </row>
    <row r="44" s="2" customFormat="1" ht="35" customHeight="1" spans="1:13">
      <c r="A44" s="23"/>
      <c r="B44" s="12">
        <v>7</v>
      </c>
      <c r="C44" s="13">
        <v>20190694</v>
      </c>
      <c r="D44" s="14" t="s">
        <v>64</v>
      </c>
      <c r="E44" s="13">
        <v>38</v>
      </c>
      <c r="F44" s="13"/>
      <c r="G44" s="13">
        <f t="shared" si="0"/>
        <v>38</v>
      </c>
      <c r="H44" s="15">
        <v>0.4</v>
      </c>
      <c r="I44" s="13">
        <f>G44*H44</f>
        <v>15.2</v>
      </c>
      <c r="J44" s="13">
        <v>65.37</v>
      </c>
      <c r="K44" s="15">
        <v>0.6</v>
      </c>
      <c r="L44" s="13">
        <f>J44*K44</f>
        <v>39.222</v>
      </c>
      <c r="M44" s="13">
        <f>I44+L44</f>
        <v>54.422</v>
      </c>
    </row>
    <row r="45" s="2" customFormat="1" ht="35" customHeight="1" spans="1:13">
      <c r="A45" s="17" t="s">
        <v>65</v>
      </c>
      <c r="B45" s="18">
        <v>1</v>
      </c>
      <c r="C45" s="19">
        <v>20190887</v>
      </c>
      <c r="D45" s="20" t="s">
        <v>66</v>
      </c>
      <c r="E45" s="19">
        <v>33</v>
      </c>
      <c r="F45" s="19"/>
      <c r="G45" s="19">
        <f t="shared" si="0"/>
        <v>33</v>
      </c>
      <c r="H45" s="21">
        <v>0.4</v>
      </c>
      <c r="I45" s="19">
        <f>G45*H45</f>
        <v>13.2</v>
      </c>
      <c r="J45" s="28">
        <v>85.5</v>
      </c>
      <c r="K45" s="21">
        <v>0.6</v>
      </c>
      <c r="L45" s="19">
        <f>J45*K45</f>
        <v>51.3</v>
      </c>
      <c r="M45" s="19">
        <f>I45+L45</f>
        <v>64.5</v>
      </c>
    </row>
    <row r="46" s="2" customFormat="1" ht="35" customHeight="1" spans="1:13">
      <c r="A46" s="22"/>
      <c r="B46" s="12">
        <v>2</v>
      </c>
      <c r="C46" s="13">
        <v>20190890</v>
      </c>
      <c r="D46" s="14" t="s">
        <v>67</v>
      </c>
      <c r="E46" s="13">
        <v>33</v>
      </c>
      <c r="F46" s="13"/>
      <c r="G46" s="13">
        <f t="shared" si="0"/>
        <v>33</v>
      </c>
      <c r="H46" s="15">
        <v>0.4</v>
      </c>
      <c r="I46" s="13">
        <f>G46*H46</f>
        <v>13.2</v>
      </c>
      <c r="J46" s="27">
        <v>79.6</v>
      </c>
      <c r="K46" s="15">
        <v>0.6</v>
      </c>
      <c r="L46" s="13">
        <f>J46*K46</f>
        <v>47.76</v>
      </c>
      <c r="M46" s="13">
        <f>I46+L46</f>
        <v>60.96</v>
      </c>
    </row>
    <row r="47" s="2" customFormat="1" ht="35" customHeight="1" spans="1:13">
      <c r="A47" s="23"/>
      <c r="B47" s="12">
        <v>3</v>
      </c>
      <c r="C47" s="13">
        <v>20190892</v>
      </c>
      <c r="D47" s="14" t="s">
        <v>68</v>
      </c>
      <c r="E47" s="13">
        <v>32</v>
      </c>
      <c r="F47" s="13"/>
      <c r="G47" s="13">
        <f t="shared" si="0"/>
        <v>32</v>
      </c>
      <c r="H47" s="15">
        <v>0.4</v>
      </c>
      <c r="I47" s="13">
        <f>G47*H47</f>
        <v>12.8</v>
      </c>
      <c r="J47" s="13">
        <v>0</v>
      </c>
      <c r="K47" s="15">
        <v>0.6</v>
      </c>
      <c r="L47" s="13">
        <f>J47*K47</f>
        <v>0</v>
      </c>
      <c r="M47" s="13">
        <f>I47+L47</f>
        <v>12.8</v>
      </c>
    </row>
    <row r="48" s="2" customFormat="1" ht="35" customHeight="1" spans="1:13">
      <c r="A48" s="24" t="s">
        <v>69</v>
      </c>
      <c r="B48" s="18">
        <v>1</v>
      </c>
      <c r="C48" s="19">
        <v>20190558</v>
      </c>
      <c r="D48" s="20" t="s">
        <v>70</v>
      </c>
      <c r="E48" s="19">
        <v>40</v>
      </c>
      <c r="F48" s="19"/>
      <c r="G48" s="19">
        <f t="shared" si="0"/>
        <v>40</v>
      </c>
      <c r="H48" s="21">
        <v>0.4</v>
      </c>
      <c r="I48" s="19">
        <f>G48*H48</f>
        <v>16</v>
      </c>
      <c r="J48" s="19">
        <v>86.93</v>
      </c>
      <c r="K48" s="21">
        <v>0.6</v>
      </c>
      <c r="L48" s="19">
        <f>J48*K48</f>
        <v>52.158</v>
      </c>
      <c r="M48" s="19">
        <f>I48+L48</f>
        <v>68.158</v>
      </c>
    </row>
    <row r="49" s="2" customFormat="1" ht="35" customHeight="1" spans="1:13">
      <c r="A49" s="7"/>
      <c r="B49" s="18">
        <v>2</v>
      </c>
      <c r="C49" s="19">
        <v>20190568</v>
      </c>
      <c r="D49" s="20" t="s">
        <v>71</v>
      </c>
      <c r="E49" s="19">
        <v>36</v>
      </c>
      <c r="F49" s="19"/>
      <c r="G49" s="19">
        <f t="shared" si="0"/>
        <v>36</v>
      </c>
      <c r="H49" s="21">
        <v>0.4</v>
      </c>
      <c r="I49" s="19">
        <f>G49*H49</f>
        <v>14.4</v>
      </c>
      <c r="J49" s="19">
        <v>89.17</v>
      </c>
      <c r="K49" s="21">
        <v>0.6</v>
      </c>
      <c r="L49" s="19">
        <f>J49*K49</f>
        <v>53.502</v>
      </c>
      <c r="M49" s="19">
        <f>I49+L49</f>
        <v>67.902</v>
      </c>
    </row>
    <row r="50" s="2" customFormat="1" ht="35" customHeight="1" spans="1:13">
      <c r="A50" s="7"/>
      <c r="B50" s="12">
        <v>3</v>
      </c>
      <c r="C50" s="13">
        <v>20190526</v>
      </c>
      <c r="D50" s="14" t="s">
        <v>72</v>
      </c>
      <c r="E50" s="13">
        <v>31</v>
      </c>
      <c r="F50" s="13">
        <v>2.5</v>
      </c>
      <c r="G50" s="13">
        <f t="shared" si="0"/>
        <v>33.5</v>
      </c>
      <c r="H50" s="15">
        <v>0.4</v>
      </c>
      <c r="I50" s="13">
        <f>G50*H50</f>
        <v>13.4</v>
      </c>
      <c r="J50" s="13">
        <v>89.87</v>
      </c>
      <c r="K50" s="15">
        <v>0.6</v>
      </c>
      <c r="L50" s="13">
        <f>J50*K50</f>
        <v>53.922</v>
      </c>
      <c r="M50" s="13">
        <f>I50+L50</f>
        <v>67.322</v>
      </c>
    </row>
    <row r="51" s="2" customFormat="1" ht="35" customHeight="1" spans="1:13">
      <c r="A51" s="7"/>
      <c r="B51" s="12">
        <v>4</v>
      </c>
      <c r="C51" s="13">
        <v>20190608</v>
      </c>
      <c r="D51" s="14" t="s">
        <v>73</v>
      </c>
      <c r="E51" s="13">
        <v>31</v>
      </c>
      <c r="F51" s="13">
        <v>2.5</v>
      </c>
      <c r="G51" s="13">
        <f t="shared" si="0"/>
        <v>33.5</v>
      </c>
      <c r="H51" s="15">
        <v>0.4</v>
      </c>
      <c r="I51" s="13">
        <f>G51*H51</f>
        <v>13.4</v>
      </c>
      <c r="J51" s="13">
        <v>87.17</v>
      </c>
      <c r="K51" s="15">
        <v>0.6</v>
      </c>
      <c r="L51" s="13">
        <f>J51*K51</f>
        <v>52.302</v>
      </c>
      <c r="M51" s="13">
        <f>I51+L51</f>
        <v>65.702</v>
      </c>
    </row>
    <row r="52" s="2" customFormat="1" ht="35" customHeight="1" spans="1:13">
      <c r="A52" s="7"/>
      <c r="B52" s="12">
        <v>5</v>
      </c>
      <c r="C52" s="13">
        <v>20190544</v>
      </c>
      <c r="D52" s="14" t="s">
        <v>74</v>
      </c>
      <c r="E52" s="13">
        <v>35</v>
      </c>
      <c r="F52" s="13"/>
      <c r="G52" s="13">
        <f t="shared" si="0"/>
        <v>35</v>
      </c>
      <c r="H52" s="15">
        <v>0.4</v>
      </c>
      <c r="I52" s="13">
        <f>G52*H52</f>
        <v>14</v>
      </c>
      <c r="J52" s="27">
        <v>85.6</v>
      </c>
      <c r="K52" s="15">
        <v>0.6</v>
      </c>
      <c r="L52" s="13">
        <f>J52*K52</f>
        <v>51.36</v>
      </c>
      <c r="M52" s="13">
        <f>I52+L52</f>
        <v>65.36</v>
      </c>
    </row>
    <row r="53" s="2" customFormat="1" ht="35" customHeight="1" spans="1:13">
      <c r="A53" s="16"/>
      <c r="B53" s="12">
        <v>6</v>
      </c>
      <c r="C53" s="13">
        <v>20190582</v>
      </c>
      <c r="D53" s="14" t="s">
        <v>75</v>
      </c>
      <c r="E53" s="13">
        <v>35</v>
      </c>
      <c r="F53" s="13"/>
      <c r="G53" s="13">
        <f t="shared" si="0"/>
        <v>35</v>
      </c>
      <c r="H53" s="15">
        <v>0.4</v>
      </c>
      <c r="I53" s="13">
        <f>G53*H53</f>
        <v>14</v>
      </c>
      <c r="J53" s="27">
        <v>79.6</v>
      </c>
      <c r="K53" s="15">
        <v>0.6</v>
      </c>
      <c r="L53" s="13">
        <f>J53*K53</f>
        <v>47.76</v>
      </c>
      <c r="M53" s="13">
        <f>I53+L53</f>
        <v>61.76</v>
      </c>
    </row>
    <row r="54" s="3" customFormat="1" ht="35" customHeight="1" spans="1:13">
      <c r="A54" s="24" t="s">
        <v>76</v>
      </c>
      <c r="B54" s="18">
        <v>1</v>
      </c>
      <c r="C54" s="19">
        <v>20190936</v>
      </c>
      <c r="D54" s="20" t="s">
        <v>77</v>
      </c>
      <c r="E54" s="25">
        <v>64</v>
      </c>
      <c r="F54" s="25">
        <v>2.5</v>
      </c>
      <c r="G54" s="25">
        <f t="shared" si="0"/>
        <v>66.5</v>
      </c>
      <c r="H54" s="21">
        <v>0.4</v>
      </c>
      <c r="I54" s="19">
        <f>G54*H54</f>
        <v>26.6</v>
      </c>
      <c r="J54" s="25">
        <v>91.37</v>
      </c>
      <c r="K54" s="21">
        <v>0.6</v>
      </c>
      <c r="L54" s="19">
        <f>J54*K54</f>
        <v>54.822</v>
      </c>
      <c r="M54" s="19">
        <f>I54+L54</f>
        <v>81.422</v>
      </c>
    </row>
    <row r="55" s="3" customFormat="1" ht="35" customHeight="1" spans="1:13">
      <c r="A55" s="7"/>
      <c r="B55" s="12">
        <v>2</v>
      </c>
      <c r="C55" s="13">
        <v>20190935</v>
      </c>
      <c r="D55" s="14" t="s">
        <v>78</v>
      </c>
      <c r="E55" s="26">
        <v>43</v>
      </c>
      <c r="F55" s="26">
        <v>2.5</v>
      </c>
      <c r="G55" s="26">
        <f t="shared" si="0"/>
        <v>45.5</v>
      </c>
      <c r="H55" s="15">
        <v>0.4</v>
      </c>
      <c r="I55" s="13">
        <f>G55*H55</f>
        <v>18.2</v>
      </c>
      <c r="J55" s="26">
        <v>77.43</v>
      </c>
      <c r="K55" s="15">
        <v>0.6</v>
      </c>
      <c r="L55" s="13">
        <f>J55*K55</f>
        <v>46.458</v>
      </c>
      <c r="M55" s="13">
        <f>I55+L55</f>
        <v>64.658</v>
      </c>
    </row>
    <row r="56" s="3" customFormat="1" ht="35" customHeight="1" spans="1:13">
      <c r="A56" s="16"/>
      <c r="B56" s="12">
        <v>3</v>
      </c>
      <c r="C56" s="13">
        <v>20190937</v>
      </c>
      <c r="D56" s="14" t="s">
        <v>79</v>
      </c>
      <c r="E56" s="26">
        <v>37</v>
      </c>
      <c r="F56" s="26">
        <v>2.5</v>
      </c>
      <c r="G56" s="26">
        <f t="shared" si="0"/>
        <v>39.5</v>
      </c>
      <c r="H56" s="15">
        <v>0.4</v>
      </c>
      <c r="I56" s="13">
        <f>G56*H56</f>
        <v>15.8</v>
      </c>
      <c r="J56" s="29">
        <v>77.9</v>
      </c>
      <c r="K56" s="15">
        <v>0.6</v>
      </c>
      <c r="L56" s="13">
        <f>J56*K56</f>
        <v>46.74</v>
      </c>
      <c r="M56" s="13">
        <f>I56+L56</f>
        <v>62.54</v>
      </c>
    </row>
    <row r="57" s="2" customFormat="1" ht="35" customHeight="1" spans="1:13">
      <c r="A57" s="17" t="s">
        <v>80</v>
      </c>
      <c r="B57" s="18">
        <v>1</v>
      </c>
      <c r="C57" s="19">
        <v>20190898</v>
      </c>
      <c r="D57" s="20" t="s">
        <v>81</v>
      </c>
      <c r="E57" s="19">
        <v>37</v>
      </c>
      <c r="F57" s="19"/>
      <c r="G57" s="19">
        <f t="shared" si="0"/>
        <v>37</v>
      </c>
      <c r="H57" s="21">
        <v>0.4</v>
      </c>
      <c r="I57" s="19">
        <f>G57*H57</f>
        <v>14.8</v>
      </c>
      <c r="J57" s="19">
        <v>90.07</v>
      </c>
      <c r="K57" s="21">
        <v>0.6</v>
      </c>
      <c r="L57" s="19">
        <f>J57*K57</f>
        <v>54.042</v>
      </c>
      <c r="M57" s="19">
        <f>I57+L57</f>
        <v>68.842</v>
      </c>
    </row>
    <row r="58" s="2" customFormat="1" ht="35" customHeight="1" spans="1:13">
      <c r="A58" s="22"/>
      <c r="B58" s="12">
        <v>2</v>
      </c>
      <c r="C58" s="13">
        <v>20190905</v>
      </c>
      <c r="D58" s="14" t="s">
        <v>82</v>
      </c>
      <c r="E58" s="13">
        <v>33</v>
      </c>
      <c r="F58" s="13">
        <v>2.5</v>
      </c>
      <c r="G58" s="13">
        <f t="shared" si="0"/>
        <v>35.5</v>
      </c>
      <c r="H58" s="15">
        <v>0.4</v>
      </c>
      <c r="I58" s="13">
        <f>G58*H58</f>
        <v>14.2</v>
      </c>
      <c r="J58" s="27">
        <v>89.3</v>
      </c>
      <c r="K58" s="15">
        <v>0.6</v>
      </c>
      <c r="L58" s="13">
        <f>J58*K58</f>
        <v>53.58</v>
      </c>
      <c r="M58" s="13">
        <f>I58+L58</f>
        <v>67.78</v>
      </c>
    </row>
    <row r="59" s="2" customFormat="1" ht="35" customHeight="1" spans="1:13">
      <c r="A59" s="23"/>
      <c r="B59" s="12">
        <v>3</v>
      </c>
      <c r="C59" s="13">
        <v>20190908</v>
      </c>
      <c r="D59" s="14" t="s">
        <v>83</v>
      </c>
      <c r="E59" s="13">
        <v>34</v>
      </c>
      <c r="F59" s="13">
        <v>2.5</v>
      </c>
      <c r="G59" s="13">
        <f t="shared" si="0"/>
        <v>36.5</v>
      </c>
      <c r="H59" s="15">
        <v>0.4</v>
      </c>
      <c r="I59" s="13">
        <f>G59*H59</f>
        <v>14.6</v>
      </c>
      <c r="J59" s="27">
        <v>84.8</v>
      </c>
      <c r="K59" s="15">
        <v>0.6</v>
      </c>
      <c r="L59" s="13">
        <f>J59*K59</f>
        <v>50.88</v>
      </c>
      <c r="M59" s="13">
        <f>I59+L59</f>
        <v>65.48</v>
      </c>
    </row>
    <row r="60" s="2" customFormat="1" ht="35" customHeight="1" spans="1:13">
      <c r="A60" s="17" t="s">
        <v>84</v>
      </c>
      <c r="B60" s="18">
        <v>1</v>
      </c>
      <c r="C60" s="19">
        <v>20190813</v>
      </c>
      <c r="D60" s="20" t="s">
        <v>85</v>
      </c>
      <c r="E60" s="19">
        <v>35</v>
      </c>
      <c r="F60" s="19"/>
      <c r="G60" s="19">
        <f t="shared" si="0"/>
        <v>35</v>
      </c>
      <c r="H60" s="21">
        <v>0.4</v>
      </c>
      <c r="I60" s="19">
        <f>G60*H60</f>
        <v>14</v>
      </c>
      <c r="J60" s="19">
        <v>85.93</v>
      </c>
      <c r="K60" s="21">
        <v>0.6</v>
      </c>
      <c r="L60" s="19">
        <f>J60*K60</f>
        <v>51.558</v>
      </c>
      <c r="M60" s="19">
        <f>I60+L60</f>
        <v>65.558</v>
      </c>
    </row>
    <row r="61" s="2" customFormat="1" ht="35" customHeight="1" spans="1:13">
      <c r="A61" s="22"/>
      <c r="B61" s="12">
        <v>2</v>
      </c>
      <c r="C61" s="13">
        <v>20190820</v>
      </c>
      <c r="D61" s="14" t="s">
        <v>86</v>
      </c>
      <c r="E61" s="13">
        <v>30</v>
      </c>
      <c r="F61" s="13">
        <v>2.5</v>
      </c>
      <c r="G61" s="13">
        <f t="shared" si="0"/>
        <v>32.5</v>
      </c>
      <c r="H61" s="15">
        <v>0.4</v>
      </c>
      <c r="I61" s="13">
        <f>G61*H61</f>
        <v>13</v>
      </c>
      <c r="J61" s="27">
        <v>84.3</v>
      </c>
      <c r="K61" s="15">
        <v>0.6</v>
      </c>
      <c r="L61" s="13">
        <f>J61*K61</f>
        <v>50.58</v>
      </c>
      <c r="M61" s="13">
        <f>I61+L61</f>
        <v>63.58</v>
      </c>
    </row>
    <row r="62" s="2" customFormat="1" ht="35" customHeight="1" spans="1:13">
      <c r="A62" s="23"/>
      <c r="B62" s="12">
        <v>3</v>
      </c>
      <c r="C62" s="13">
        <v>20190809</v>
      </c>
      <c r="D62" s="14" t="s">
        <v>87</v>
      </c>
      <c r="E62" s="13">
        <v>31</v>
      </c>
      <c r="F62" s="13">
        <v>2.5</v>
      </c>
      <c r="G62" s="13">
        <f t="shared" si="0"/>
        <v>33.5</v>
      </c>
      <c r="H62" s="15">
        <v>0.4</v>
      </c>
      <c r="I62" s="13">
        <f>G62*H62</f>
        <v>13.4</v>
      </c>
      <c r="J62" s="13">
        <v>80.33</v>
      </c>
      <c r="K62" s="15">
        <v>0.6</v>
      </c>
      <c r="L62" s="13">
        <f>J62*K62</f>
        <v>48.198</v>
      </c>
      <c r="M62" s="13">
        <f>I62+L62</f>
        <v>61.598</v>
      </c>
    </row>
    <row r="63" s="2" customFormat="1" ht="35" customHeight="1" spans="1:13">
      <c r="A63" s="17" t="s">
        <v>88</v>
      </c>
      <c r="B63" s="18">
        <v>1</v>
      </c>
      <c r="C63" s="19">
        <v>20190728</v>
      </c>
      <c r="D63" s="20" t="s">
        <v>89</v>
      </c>
      <c r="E63" s="19">
        <v>53</v>
      </c>
      <c r="F63" s="19"/>
      <c r="G63" s="19">
        <f t="shared" si="0"/>
        <v>53</v>
      </c>
      <c r="H63" s="21">
        <v>0.4</v>
      </c>
      <c r="I63" s="19">
        <f>G63*H63</f>
        <v>21.2</v>
      </c>
      <c r="J63" s="19">
        <v>92.77</v>
      </c>
      <c r="K63" s="21">
        <v>0.6</v>
      </c>
      <c r="L63" s="19">
        <f>J63*K63</f>
        <v>55.662</v>
      </c>
      <c r="M63" s="19">
        <f>I63+L63</f>
        <v>76.862</v>
      </c>
    </row>
    <row r="64" s="2" customFormat="1" ht="35" customHeight="1" spans="1:13">
      <c r="A64" s="23"/>
      <c r="B64" s="12">
        <v>2</v>
      </c>
      <c r="C64" s="13">
        <v>20190729</v>
      </c>
      <c r="D64" s="14" t="s">
        <v>90</v>
      </c>
      <c r="E64" s="13">
        <v>41</v>
      </c>
      <c r="F64" s="13"/>
      <c r="G64" s="13">
        <f t="shared" si="0"/>
        <v>41</v>
      </c>
      <c r="H64" s="15">
        <v>0.4</v>
      </c>
      <c r="I64" s="13">
        <f>G64*H64</f>
        <v>16.4</v>
      </c>
      <c r="J64" s="27">
        <v>75</v>
      </c>
      <c r="K64" s="15">
        <v>0.6</v>
      </c>
      <c r="L64" s="13">
        <f>J64*K64</f>
        <v>45</v>
      </c>
      <c r="M64" s="13">
        <f>I64+L64</f>
        <v>61.4</v>
      </c>
    </row>
    <row r="65" s="2" customFormat="1" ht="35" customHeight="1" spans="1:13">
      <c r="A65" s="24" t="s">
        <v>91</v>
      </c>
      <c r="B65" s="18">
        <v>1</v>
      </c>
      <c r="C65" s="19">
        <v>20190859</v>
      </c>
      <c r="D65" s="20" t="s">
        <v>92</v>
      </c>
      <c r="E65" s="19">
        <v>54</v>
      </c>
      <c r="F65" s="19">
        <v>2.5</v>
      </c>
      <c r="G65" s="19">
        <f t="shared" si="0"/>
        <v>56.5</v>
      </c>
      <c r="H65" s="21">
        <v>0.4</v>
      </c>
      <c r="I65" s="19">
        <f>G65*H65</f>
        <v>22.6</v>
      </c>
      <c r="J65" s="19">
        <v>76.83</v>
      </c>
      <c r="K65" s="21">
        <v>0.6</v>
      </c>
      <c r="L65" s="19">
        <f>J65*K65</f>
        <v>46.098</v>
      </c>
      <c r="M65" s="19">
        <f>I65+L65</f>
        <v>68.698</v>
      </c>
    </row>
    <row r="66" s="2" customFormat="1" ht="35" customHeight="1" spans="1:13">
      <c r="A66" s="7"/>
      <c r="B66" s="18">
        <v>2</v>
      </c>
      <c r="C66" s="19">
        <v>20190840</v>
      </c>
      <c r="D66" s="20" t="s">
        <v>93</v>
      </c>
      <c r="E66" s="19">
        <v>29</v>
      </c>
      <c r="F66" s="19">
        <v>2.5</v>
      </c>
      <c r="G66" s="19">
        <f t="shared" ref="G66:G104" si="4">SUM(E66:F66)</f>
        <v>31.5</v>
      </c>
      <c r="H66" s="21">
        <v>0.4</v>
      </c>
      <c r="I66" s="19">
        <f t="shared" ref="I66:I99" si="5">G66*H66</f>
        <v>12.6</v>
      </c>
      <c r="J66" s="19">
        <v>83.33</v>
      </c>
      <c r="K66" s="21">
        <v>0.6</v>
      </c>
      <c r="L66" s="19">
        <f t="shared" ref="L66:L99" si="6">J66*K66</f>
        <v>49.998</v>
      </c>
      <c r="M66" s="19">
        <f t="shared" ref="M66:M99" si="7">I66+L66</f>
        <v>62.598</v>
      </c>
    </row>
    <row r="67" s="2" customFormat="1" ht="35" customHeight="1" spans="1:13">
      <c r="A67" s="7"/>
      <c r="B67" s="18">
        <v>3</v>
      </c>
      <c r="C67" s="13">
        <v>20190842</v>
      </c>
      <c r="D67" s="14" t="s">
        <v>94</v>
      </c>
      <c r="E67" s="13">
        <v>26</v>
      </c>
      <c r="F67" s="13">
        <v>2.5</v>
      </c>
      <c r="G67" s="13">
        <f t="shared" si="4"/>
        <v>28.5</v>
      </c>
      <c r="H67" s="15">
        <v>0.4</v>
      </c>
      <c r="I67" s="13">
        <f t="shared" si="5"/>
        <v>11.4</v>
      </c>
      <c r="J67" s="13">
        <v>83.23</v>
      </c>
      <c r="K67" s="15">
        <v>0.6</v>
      </c>
      <c r="L67" s="13">
        <f t="shared" si="6"/>
        <v>49.938</v>
      </c>
      <c r="M67" s="13">
        <f t="shared" si="7"/>
        <v>61.338</v>
      </c>
    </row>
    <row r="68" s="2" customFormat="1" ht="35" customHeight="1" spans="1:13">
      <c r="A68" s="7"/>
      <c r="B68" s="18">
        <v>4</v>
      </c>
      <c r="C68" s="13">
        <v>20190857</v>
      </c>
      <c r="D68" s="14" t="s">
        <v>95</v>
      </c>
      <c r="E68" s="13">
        <v>28</v>
      </c>
      <c r="F68" s="13">
        <v>2.5</v>
      </c>
      <c r="G68" s="13">
        <f t="shared" si="4"/>
        <v>30.5</v>
      </c>
      <c r="H68" s="15">
        <v>0.4</v>
      </c>
      <c r="I68" s="13">
        <f t="shared" si="5"/>
        <v>12.2</v>
      </c>
      <c r="J68" s="27">
        <v>80.7</v>
      </c>
      <c r="K68" s="15">
        <v>0.6</v>
      </c>
      <c r="L68" s="13">
        <f t="shared" si="6"/>
        <v>48.42</v>
      </c>
      <c r="M68" s="13">
        <f t="shared" si="7"/>
        <v>60.62</v>
      </c>
    </row>
    <row r="69" s="2" customFormat="1" ht="35" customHeight="1" spans="1:13">
      <c r="A69" s="7"/>
      <c r="B69" s="18">
        <v>5</v>
      </c>
      <c r="C69" s="13">
        <v>20190845</v>
      </c>
      <c r="D69" s="14" t="s">
        <v>96</v>
      </c>
      <c r="E69" s="13">
        <v>26</v>
      </c>
      <c r="F69" s="13">
        <v>2.5</v>
      </c>
      <c r="G69" s="13">
        <f t="shared" si="4"/>
        <v>28.5</v>
      </c>
      <c r="H69" s="15">
        <v>0.4</v>
      </c>
      <c r="I69" s="13">
        <f t="shared" si="5"/>
        <v>11.4</v>
      </c>
      <c r="J69" s="13">
        <v>81.53</v>
      </c>
      <c r="K69" s="15">
        <v>0.6</v>
      </c>
      <c r="L69" s="13">
        <f t="shared" si="6"/>
        <v>48.918</v>
      </c>
      <c r="M69" s="13">
        <f t="shared" si="7"/>
        <v>60.318</v>
      </c>
    </row>
    <row r="70" s="2" customFormat="1" ht="35" customHeight="1" spans="1:13">
      <c r="A70" s="7"/>
      <c r="B70" s="18">
        <v>6</v>
      </c>
      <c r="C70" s="13">
        <v>20190834</v>
      </c>
      <c r="D70" s="14" t="s">
        <v>97</v>
      </c>
      <c r="E70" s="13">
        <v>29</v>
      </c>
      <c r="F70" s="13"/>
      <c r="G70" s="13">
        <f t="shared" si="4"/>
        <v>29</v>
      </c>
      <c r="H70" s="15">
        <v>0.4</v>
      </c>
      <c r="I70" s="13">
        <f t="shared" si="5"/>
        <v>11.6</v>
      </c>
      <c r="J70" s="13">
        <v>76.43</v>
      </c>
      <c r="K70" s="15">
        <v>0.6</v>
      </c>
      <c r="L70" s="13">
        <f t="shared" si="6"/>
        <v>45.858</v>
      </c>
      <c r="M70" s="13">
        <f t="shared" si="7"/>
        <v>57.458</v>
      </c>
    </row>
    <row r="71" s="2" customFormat="1" ht="35" customHeight="1" spans="1:13">
      <c r="A71" s="7"/>
      <c r="B71" s="18">
        <v>7</v>
      </c>
      <c r="C71" s="13">
        <v>20190835</v>
      </c>
      <c r="D71" s="14" t="s">
        <v>98</v>
      </c>
      <c r="E71" s="13">
        <v>26</v>
      </c>
      <c r="F71" s="13">
        <v>2.5</v>
      </c>
      <c r="G71" s="13">
        <f t="shared" si="4"/>
        <v>28.5</v>
      </c>
      <c r="H71" s="15">
        <v>0.4</v>
      </c>
      <c r="I71" s="13">
        <f t="shared" si="5"/>
        <v>11.4</v>
      </c>
      <c r="J71" s="13">
        <v>73.57</v>
      </c>
      <c r="K71" s="15">
        <v>0.6</v>
      </c>
      <c r="L71" s="13">
        <f t="shared" si="6"/>
        <v>44.142</v>
      </c>
      <c r="M71" s="13">
        <f t="shared" si="7"/>
        <v>55.542</v>
      </c>
    </row>
    <row r="72" s="2" customFormat="1" ht="35" customHeight="1" spans="1:13">
      <c r="A72" s="16"/>
      <c r="B72" s="18">
        <v>8</v>
      </c>
      <c r="C72" s="13">
        <v>20190850</v>
      </c>
      <c r="D72" s="14" t="s">
        <v>99</v>
      </c>
      <c r="E72" s="13">
        <v>26</v>
      </c>
      <c r="F72" s="13">
        <v>2.5</v>
      </c>
      <c r="G72" s="13">
        <f t="shared" si="4"/>
        <v>28.5</v>
      </c>
      <c r="H72" s="15">
        <v>0.4</v>
      </c>
      <c r="I72" s="13">
        <f t="shared" si="5"/>
        <v>11.4</v>
      </c>
      <c r="J72" s="13">
        <v>0</v>
      </c>
      <c r="K72" s="15">
        <v>0.6</v>
      </c>
      <c r="L72" s="13">
        <f t="shared" si="6"/>
        <v>0</v>
      </c>
      <c r="M72" s="13">
        <f t="shared" si="7"/>
        <v>11.4</v>
      </c>
    </row>
    <row r="73" s="2" customFormat="1" ht="35" customHeight="1" spans="1:13">
      <c r="A73" s="24" t="s">
        <v>100</v>
      </c>
      <c r="B73" s="18">
        <v>1</v>
      </c>
      <c r="C73" s="19">
        <v>20190422</v>
      </c>
      <c r="D73" s="20" t="s">
        <v>101</v>
      </c>
      <c r="E73" s="19">
        <v>50</v>
      </c>
      <c r="F73" s="19"/>
      <c r="G73" s="19">
        <f t="shared" si="4"/>
        <v>50</v>
      </c>
      <c r="H73" s="21">
        <v>0.4</v>
      </c>
      <c r="I73" s="19">
        <f t="shared" si="5"/>
        <v>20</v>
      </c>
      <c r="J73" s="28">
        <v>84.9</v>
      </c>
      <c r="K73" s="21">
        <v>0.6</v>
      </c>
      <c r="L73" s="19">
        <f t="shared" si="6"/>
        <v>50.94</v>
      </c>
      <c r="M73" s="19">
        <f t="shared" si="7"/>
        <v>70.94</v>
      </c>
    </row>
    <row r="74" s="2" customFormat="1" ht="35" customHeight="1" spans="1:13">
      <c r="A74" s="7"/>
      <c r="B74" s="18">
        <v>2</v>
      </c>
      <c r="C74" s="19">
        <v>20190452</v>
      </c>
      <c r="D74" s="20" t="s">
        <v>102</v>
      </c>
      <c r="E74" s="19">
        <v>35</v>
      </c>
      <c r="F74" s="19"/>
      <c r="G74" s="19">
        <f t="shared" si="4"/>
        <v>35</v>
      </c>
      <c r="H74" s="21">
        <v>0.4</v>
      </c>
      <c r="I74" s="19">
        <f t="shared" si="5"/>
        <v>14</v>
      </c>
      <c r="J74" s="19">
        <v>84.83</v>
      </c>
      <c r="K74" s="21">
        <v>0.6</v>
      </c>
      <c r="L74" s="19">
        <f t="shared" si="6"/>
        <v>50.898</v>
      </c>
      <c r="M74" s="19">
        <f t="shared" si="7"/>
        <v>64.898</v>
      </c>
    </row>
    <row r="75" s="2" customFormat="1" ht="35" customHeight="1" spans="1:13">
      <c r="A75" s="7"/>
      <c r="B75" s="18">
        <v>3</v>
      </c>
      <c r="C75" s="19">
        <v>20190457</v>
      </c>
      <c r="D75" s="20" t="s">
        <v>103</v>
      </c>
      <c r="E75" s="19">
        <v>33</v>
      </c>
      <c r="F75" s="19"/>
      <c r="G75" s="19">
        <f t="shared" si="4"/>
        <v>33</v>
      </c>
      <c r="H75" s="21">
        <v>0.4</v>
      </c>
      <c r="I75" s="19">
        <f t="shared" si="5"/>
        <v>13.2</v>
      </c>
      <c r="J75" s="19">
        <v>85.13</v>
      </c>
      <c r="K75" s="21">
        <v>0.6</v>
      </c>
      <c r="L75" s="19">
        <f t="shared" si="6"/>
        <v>51.078</v>
      </c>
      <c r="M75" s="19">
        <f t="shared" si="7"/>
        <v>64.278</v>
      </c>
    </row>
    <row r="76" s="2" customFormat="1" ht="35" customHeight="1" spans="1:13">
      <c r="A76" s="7"/>
      <c r="B76" s="12">
        <v>4</v>
      </c>
      <c r="C76" s="13">
        <v>20190486</v>
      </c>
      <c r="D76" s="14" t="s">
        <v>104</v>
      </c>
      <c r="E76" s="13">
        <v>33</v>
      </c>
      <c r="F76" s="13">
        <v>2.5</v>
      </c>
      <c r="G76" s="13">
        <f t="shared" si="4"/>
        <v>35.5</v>
      </c>
      <c r="H76" s="15">
        <v>0.4</v>
      </c>
      <c r="I76" s="13">
        <f t="shared" si="5"/>
        <v>14.2</v>
      </c>
      <c r="J76" s="13">
        <v>82.37</v>
      </c>
      <c r="K76" s="15">
        <v>0.6</v>
      </c>
      <c r="L76" s="13">
        <f t="shared" si="6"/>
        <v>49.422</v>
      </c>
      <c r="M76" s="13">
        <f t="shared" si="7"/>
        <v>63.622</v>
      </c>
    </row>
    <row r="77" s="2" customFormat="1" ht="35" customHeight="1" spans="1:13">
      <c r="A77" s="7"/>
      <c r="B77" s="12">
        <v>5</v>
      </c>
      <c r="C77" s="13">
        <v>20190306</v>
      </c>
      <c r="D77" s="14" t="s">
        <v>105</v>
      </c>
      <c r="E77" s="13">
        <v>29</v>
      </c>
      <c r="F77" s="13">
        <v>2.5</v>
      </c>
      <c r="G77" s="13">
        <f t="shared" si="4"/>
        <v>31.5</v>
      </c>
      <c r="H77" s="15">
        <v>0.4</v>
      </c>
      <c r="I77" s="13">
        <f t="shared" si="5"/>
        <v>12.6</v>
      </c>
      <c r="J77" s="27">
        <v>80.9</v>
      </c>
      <c r="K77" s="15">
        <v>0.6</v>
      </c>
      <c r="L77" s="13">
        <f t="shared" si="6"/>
        <v>48.54</v>
      </c>
      <c r="M77" s="13">
        <f t="shared" si="7"/>
        <v>61.14</v>
      </c>
    </row>
    <row r="78" s="2" customFormat="1" ht="35" customHeight="1" spans="1:13">
      <c r="A78" s="7"/>
      <c r="B78" s="12">
        <v>6</v>
      </c>
      <c r="C78" s="13">
        <v>20190441</v>
      </c>
      <c r="D78" s="14" t="s">
        <v>106</v>
      </c>
      <c r="E78" s="13">
        <v>31</v>
      </c>
      <c r="F78" s="13"/>
      <c r="G78" s="13">
        <f t="shared" si="4"/>
        <v>31</v>
      </c>
      <c r="H78" s="15">
        <v>0.4</v>
      </c>
      <c r="I78" s="13">
        <f t="shared" si="5"/>
        <v>12.4</v>
      </c>
      <c r="J78" s="13">
        <v>81</v>
      </c>
      <c r="K78" s="15">
        <v>0.6</v>
      </c>
      <c r="L78" s="13">
        <f t="shared" si="6"/>
        <v>48.6</v>
      </c>
      <c r="M78" s="13">
        <f t="shared" si="7"/>
        <v>61</v>
      </c>
    </row>
    <row r="79" s="2" customFormat="1" ht="35" customHeight="1" spans="1:13">
      <c r="A79" s="7"/>
      <c r="B79" s="12">
        <v>7</v>
      </c>
      <c r="C79" s="13">
        <v>20190444</v>
      </c>
      <c r="D79" s="14" t="s">
        <v>107</v>
      </c>
      <c r="E79" s="13">
        <v>28</v>
      </c>
      <c r="F79" s="13">
        <v>2.5</v>
      </c>
      <c r="G79" s="13">
        <f t="shared" si="4"/>
        <v>30.5</v>
      </c>
      <c r="H79" s="15">
        <v>0.4</v>
      </c>
      <c r="I79" s="13">
        <f t="shared" si="5"/>
        <v>12.2</v>
      </c>
      <c r="J79" s="27">
        <v>81.1</v>
      </c>
      <c r="K79" s="15">
        <v>0.6</v>
      </c>
      <c r="L79" s="13">
        <f t="shared" si="6"/>
        <v>48.66</v>
      </c>
      <c r="M79" s="13">
        <f t="shared" si="7"/>
        <v>60.86</v>
      </c>
    </row>
    <row r="80" s="2" customFormat="1" ht="35" customHeight="1" spans="1:13">
      <c r="A80" s="7"/>
      <c r="B80" s="12">
        <v>8</v>
      </c>
      <c r="C80" s="13">
        <v>20190498</v>
      </c>
      <c r="D80" s="14" t="s">
        <v>108</v>
      </c>
      <c r="E80" s="13">
        <v>27</v>
      </c>
      <c r="F80" s="13">
        <v>2.5</v>
      </c>
      <c r="G80" s="13">
        <f t="shared" si="4"/>
        <v>29.5</v>
      </c>
      <c r="H80" s="15">
        <v>0.4</v>
      </c>
      <c r="I80" s="13">
        <f t="shared" si="5"/>
        <v>11.8</v>
      </c>
      <c r="J80" s="13">
        <v>79.57</v>
      </c>
      <c r="K80" s="15">
        <v>0.6</v>
      </c>
      <c r="L80" s="13">
        <f t="shared" si="6"/>
        <v>47.742</v>
      </c>
      <c r="M80" s="13">
        <f t="shared" si="7"/>
        <v>59.542</v>
      </c>
    </row>
    <row r="81" s="2" customFormat="1" ht="35" customHeight="1" spans="1:13">
      <c r="A81" s="7"/>
      <c r="B81" s="12">
        <v>9</v>
      </c>
      <c r="C81" s="13">
        <v>20190435</v>
      </c>
      <c r="D81" s="14" t="s">
        <v>109</v>
      </c>
      <c r="E81" s="13">
        <v>30</v>
      </c>
      <c r="F81" s="13">
        <v>2.5</v>
      </c>
      <c r="G81" s="13">
        <f t="shared" si="4"/>
        <v>32.5</v>
      </c>
      <c r="H81" s="15">
        <v>0.4</v>
      </c>
      <c r="I81" s="13">
        <f t="shared" si="5"/>
        <v>13</v>
      </c>
      <c r="J81" s="27">
        <v>77.5</v>
      </c>
      <c r="K81" s="15">
        <v>0.6</v>
      </c>
      <c r="L81" s="13">
        <f t="shared" si="6"/>
        <v>46.5</v>
      </c>
      <c r="M81" s="13">
        <f t="shared" si="7"/>
        <v>59.5</v>
      </c>
    </row>
    <row r="82" s="2" customFormat="1" ht="35" customHeight="1" spans="1:13">
      <c r="A82" s="16"/>
      <c r="B82" s="12">
        <v>10</v>
      </c>
      <c r="C82" s="13">
        <v>20190398</v>
      </c>
      <c r="D82" s="14" t="s">
        <v>110</v>
      </c>
      <c r="E82" s="13">
        <v>27</v>
      </c>
      <c r="F82" s="13">
        <v>2.5</v>
      </c>
      <c r="G82" s="13">
        <f t="shared" si="4"/>
        <v>29.5</v>
      </c>
      <c r="H82" s="15">
        <v>0.4</v>
      </c>
      <c r="I82" s="13">
        <f t="shared" si="5"/>
        <v>11.8</v>
      </c>
      <c r="J82" s="13">
        <v>77.63</v>
      </c>
      <c r="K82" s="15">
        <v>0.6</v>
      </c>
      <c r="L82" s="13">
        <f t="shared" si="6"/>
        <v>46.578</v>
      </c>
      <c r="M82" s="13">
        <f t="shared" si="7"/>
        <v>58.378</v>
      </c>
    </row>
    <row r="83" s="2" customFormat="1" ht="35" customHeight="1" spans="1:13">
      <c r="A83" s="24" t="s">
        <v>111</v>
      </c>
      <c r="B83" s="18">
        <v>1</v>
      </c>
      <c r="C83" s="19">
        <v>20190772</v>
      </c>
      <c r="D83" s="20" t="s">
        <v>112</v>
      </c>
      <c r="E83" s="19">
        <v>56</v>
      </c>
      <c r="F83" s="19"/>
      <c r="G83" s="19">
        <f t="shared" si="4"/>
        <v>56</v>
      </c>
      <c r="H83" s="21">
        <v>0.4</v>
      </c>
      <c r="I83" s="19">
        <f t="shared" si="5"/>
        <v>22.4</v>
      </c>
      <c r="J83" s="19">
        <v>79.06</v>
      </c>
      <c r="K83" s="21">
        <v>0.6</v>
      </c>
      <c r="L83" s="19">
        <f t="shared" si="6"/>
        <v>47.436</v>
      </c>
      <c r="M83" s="19">
        <f t="shared" si="7"/>
        <v>69.836</v>
      </c>
    </row>
    <row r="84" s="2" customFormat="1" ht="35" customHeight="1" spans="1:13">
      <c r="A84" s="7"/>
      <c r="B84" s="12">
        <v>2</v>
      </c>
      <c r="C84" s="13">
        <v>20190793</v>
      </c>
      <c r="D84" s="14" t="s">
        <v>113</v>
      </c>
      <c r="E84" s="13">
        <v>31</v>
      </c>
      <c r="F84" s="13">
        <v>2.5</v>
      </c>
      <c r="G84" s="13">
        <f t="shared" si="4"/>
        <v>33.5</v>
      </c>
      <c r="H84" s="15">
        <v>0.4</v>
      </c>
      <c r="I84" s="13">
        <f t="shared" si="5"/>
        <v>13.4</v>
      </c>
      <c r="J84" s="27">
        <v>82.9</v>
      </c>
      <c r="K84" s="15">
        <v>0.6</v>
      </c>
      <c r="L84" s="13">
        <f t="shared" si="6"/>
        <v>49.74</v>
      </c>
      <c r="M84" s="13">
        <f t="shared" si="7"/>
        <v>63.14</v>
      </c>
    </row>
    <row r="85" s="2" customFormat="1" ht="35" customHeight="1" spans="1:13">
      <c r="A85" s="16"/>
      <c r="B85" s="12">
        <v>3</v>
      </c>
      <c r="C85" s="13">
        <v>20190782</v>
      </c>
      <c r="D85" s="14" t="s">
        <v>114</v>
      </c>
      <c r="E85" s="13">
        <v>34</v>
      </c>
      <c r="F85" s="13"/>
      <c r="G85" s="13">
        <f t="shared" si="4"/>
        <v>34</v>
      </c>
      <c r="H85" s="15">
        <v>0.4</v>
      </c>
      <c r="I85" s="13">
        <f t="shared" si="5"/>
        <v>13.6</v>
      </c>
      <c r="J85" s="27">
        <v>72.3</v>
      </c>
      <c r="K85" s="15">
        <v>0.6</v>
      </c>
      <c r="L85" s="13">
        <f t="shared" si="6"/>
        <v>43.38</v>
      </c>
      <c r="M85" s="13">
        <f t="shared" si="7"/>
        <v>56.98</v>
      </c>
    </row>
    <row r="86" s="2" customFormat="1" ht="35" customHeight="1" spans="1:13">
      <c r="A86" s="24" t="s">
        <v>115</v>
      </c>
      <c r="B86" s="18">
        <v>1</v>
      </c>
      <c r="C86" s="19">
        <v>20190748</v>
      </c>
      <c r="D86" s="20" t="s">
        <v>116</v>
      </c>
      <c r="E86" s="19">
        <v>48</v>
      </c>
      <c r="F86" s="19"/>
      <c r="G86" s="19">
        <f t="shared" si="4"/>
        <v>48</v>
      </c>
      <c r="H86" s="21">
        <v>0.4</v>
      </c>
      <c r="I86" s="19">
        <f t="shared" si="5"/>
        <v>19.2</v>
      </c>
      <c r="J86" s="19">
        <v>90.87</v>
      </c>
      <c r="K86" s="21">
        <v>0.6</v>
      </c>
      <c r="L86" s="19">
        <f t="shared" si="6"/>
        <v>54.522</v>
      </c>
      <c r="M86" s="19">
        <f t="shared" si="7"/>
        <v>73.722</v>
      </c>
    </row>
    <row r="87" s="2" customFormat="1" ht="35" customHeight="1" spans="1:13">
      <c r="A87" s="7"/>
      <c r="B87" s="18">
        <v>2</v>
      </c>
      <c r="C87" s="19">
        <v>20190757</v>
      </c>
      <c r="D87" s="20" t="s">
        <v>117</v>
      </c>
      <c r="E87" s="19">
        <v>40</v>
      </c>
      <c r="F87" s="19"/>
      <c r="G87" s="19">
        <f t="shared" si="4"/>
        <v>40</v>
      </c>
      <c r="H87" s="21">
        <v>0.4</v>
      </c>
      <c r="I87" s="19">
        <f t="shared" si="5"/>
        <v>16</v>
      </c>
      <c r="J87" s="19">
        <v>89.77</v>
      </c>
      <c r="K87" s="21">
        <v>0.6</v>
      </c>
      <c r="L87" s="19">
        <f t="shared" si="6"/>
        <v>53.862</v>
      </c>
      <c r="M87" s="19">
        <f t="shared" si="7"/>
        <v>69.862</v>
      </c>
    </row>
    <row r="88" s="2" customFormat="1" ht="35" customHeight="1" spans="1:13">
      <c r="A88" s="7"/>
      <c r="B88" s="18">
        <v>3</v>
      </c>
      <c r="C88" s="19">
        <v>20190737</v>
      </c>
      <c r="D88" s="20" t="s">
        <v>118</v>
      </c>
      <c r="E88" s="19">
        <v>37</v>
      </c>
      <c r="F88" s="19">
        <v>2.5</v>
      </c>
      <c r="G88" s="19">
        <f t="shared" si="4"/>
        <v>39.5</v>
      </c>
      <c r="H88" s="21">
        <v>0.4</v>
      </c>
      <c r="I88" s="19">
        <f t="shared" si="5"/>
        <v>15.8</v>
      </c>
      <c r="J88" s="19">
        <v>88.63</v>
      </c>
      <c r="K88" s="21">
        <v>0.6</v>
      </c>
      <c r="L88" s="19">
        <f t="shared" si="6"/>
        <v>53.178</v>
      </c>
      <c r="M88" s="19">
        <f t="shared" si="7"/>
        <v>68.978</v>
      </c>
    </row>
    <row r="89" s="2" customFormat="1" ht="35" customHeight="1" spans="1:13">
      <c r="A89" s="7"/>
      <c r="B89" s="12">
        <v>4</v>
      </c>
      <c r="C89" s="13">
        <v>20190751</v>
      </c>
      <c r="D89" s="14" t="s">
        <v>119</v>
      </c>
      <c r="E89" s="13">
        <v>40</v>
      </c>
      <c r="F89" s="13"/>
      <c r="G89" s="13">
        <f t="shared" si="4"/>
        <v>40</v>
      </c>
      <c r="H89" s="15">
        <v>0.4</v>
      </c>
      <c r="I89" s="13">
        <f t="shared" si="5"/>
        <v>16</v>
      </c>
      <c r="J89" s="13">
        <v>82.13</v>
      </c>
      <c r="K89" s="15">
        <v>0.6</v>
      </c>
      <c r="L89" s="13">
        <f t="shared" si="6"/>
        <v>49.278</v>
      </c>
      <c r="M89" s="13">
        <f t="shared" si="7"/>
        <v>65.278</v>
      </c>
    </row>
    <row r="90" s="2" customFormat="1" ht="35" customHeight="1" spans="1:13">
      <c r="A90" s="7"/>
      <c r="B90" s="12">
        <v>5</v>
      </c>
      <c r="C90" s="13">
        <v>20190754</v>
      </c>
      <c r="D90" s="14" t="s">
        <v>120</v>
      </c>
      <c r="E90" s="13">
        <v>33</v>
      </c>
      <c r="F90" s="13"/>
      <c r="G90" s="13">
        <f t="shared" si="4"/>
        <v>33</v>
      </c>
      <c r="H90" s="15">
        <v>0.4</v>
      </c>
      <c r="I90" s="13">
        <f t="shared" si="5"/>
        <v>13.2</v>
      </c>
      <c r="J90" s="13">
        <v>86.67</v>
      </c>
      <c r="K90" s="15">
        <v>0.6</v>
      </c>
      <c r="L90" s="13">
        <f t="shared" si="6"/>
        <v>52.002</v>
      </c>
      <c r="M90" s="13">
        <f t="shared" si="7"/>
        <v>65.202</v>
      </c>
    </row>
    <row r="91" s="2" customFormat="1" ht="35" customHeight="1" spans="1:13">
      <c r="A91" s="7"/>
      <c r="B91" s="12">
        <v>6</v>
      </c>
      <c r="C91" s="13">
        <v>20190736</v>
      </c>
      <c r="D91" s="14" t="s">
        <v>121</v>
      </c>
      <c r="E91" s="13">
        <v>35</v>
      </c>
      <c r="F91" s="13">
        <v>2.5</v>
      </c>
      <c r="G91" s="13">
        <f t="shared" si="4"/>
        <v>37.5</v>
      </c>
      <c r="H91" s="15">
        <v>0.4</v>
      </c>
      <c r="I91" s="13">
        <f t="shared" si="5"/>
        <v>15</v>
      </c>
      <c r="J91" s="27">
        <v>83.2</v>
      </c>
      <c r="K91" s="15">
        <v>0.6</v>
      </c>
      <c r="L91" s="13">
        <f t="shared" si="6"/>
        <v>49.92</v>
      </c>
      <c r="M91" s="13">
        <f t="shared" si="7"/>
        <v>64.92</v>
      </c>
    </row>
    <row r="92" s="2" customFormat="1" ht="35" customHeight="1" spans="1:13">
      <c r="A92" s="7"/>
      <c r="B92" s="12">
        <v>7</v>
      </c>
      <c r="C92" s="13">
        <v>20190745</v>
      </c>
      <c r="D92" s="14" t="s">
        <v>122</v>
      </c>
      <c r="E92" s="13">
        <v>31</v>
      </c>
      <c r="F92" s="13">
        <v>2.5</v>
      </c>
      <c r="G92" s="13">
        <f t="shared" si="4"/>
        <v>33.5</v>
      </c>
      <c r="H92" s="15">
        <v>0.4</v>
      </c>
      <c r="I92" s="13">
        <f t="shared" si="5"/>
        <v>13.4</v>
      </c>
      <c r="J92" s="13">
        <v>85.73</v>
      </c>
      <c r="K92" s="15">
        <v>0.6</v>
      </c>
      <c r="L92" s="13">
        <f t="shared" si="6"/>
        <v>51.438</v>
      </c>
      <c r="M92" s="13">
        <f t="shared" si="7"/>
        <v>64.838</v>
      </c>
    </row>
    <row r="93" s="2" customFormat="1" ht="35" customHeight="1" spans="1:13">
      <c r="A93" s="7"/>
      <c r="B93" s="12">
        <v>8</v>
      </c>
      <c r="C93" s="13">
        <v>20190758</v>
      </c>
      <c r="D93" s="14" t="s">
        <v>123</v>
      </c>
      <c r="E93" s="13">
        <v>40</v>
      </c>
      <c r="F93" s="13"/>
      <c r="G93" s="13">
        <f t="shared" si="4"/>
        <v>40</v>
      </c>
      <c r="H93" s="15">
        <v>0.4</v>
      </c>
      <c r="I93" s="13">
        <f t="shared" si="5"/>
        <v>16</v>
      </c>
      <c r="J93" s="13">
        <v>78.33</v>
      </c>
      <c r="K93" s="15">
        <v>0.6</v>
      </c>
      <c r="L93" s="13">
        <f t="shared" si="6"/>
        <v>46.998</v>
      </c>
      <c r="M93" s="13">
        <f t="shared" si="7"/>
        <v>62.998</v>
      </c>
    </row>
    <row r="94" s="2" customFormat="1" ht="35" customHeight="1" spans="1:13">
      <c r="A94" s="16"/>
      <c r="B94" s="12">
        <v>9</v>
      </c>
      <c r="C94" s="13">
        <v>20190739</v>
      </c>
      <c r="D94" s="14" t="s">
        <v>124</v>
      </c>
      <c r="E94" s="13">
        <v>34</v>
      </c>
      <c r="F94" s="13"/>
      <c r="G94" s="13">
        <f t="shared" si="4"/>
        <v>34</v>
      </c>
      <c r="H94" s="15">
        <v>0.4</v>
      </c>
      <c r="I94" s="13">
        <f t="shared" si="5"/>
        <v>13.6</v>
      </c>
      <c r="J94" s="13">
        <v>0</v>
      </c>
      <c r="K94" s="15">
        <v>0.6</v>
      </c>
      <c r="L94" s="13">
        <f t="shared" si="6"/>
        <v>0</v>
      </c>
      <c r="M94" s="13">
        <f t="shared" si="7"/>
        <v>13.6</v>
      </c>
    </row>
    <row r="95" s="2" customFormat="1" ht="35.1" customHeight="1" spans="1:13">
      <c r="A95" s="24" t="s">
        <v>125</v>
      </c>
      <c r="B95" s="18">
        <v>1</v>
      </c>
      <c r="C95" s="19">
        <v>20190287</v>
      </c>
      <c r="D95" s="20" t="s">
        <v>126</v>
      </c>
      <c r="E95" s="19">
        <v>63</v>
      </c>
      <c r="F95" s="19"/>
      <c r="G95" s="19">
        <f t="shared" si="4"/>
        <v>63</v>
      </c>
      <c r="H95" s="21">
        <v>0.4</v>
      </c>
      <c r="I95" s="19">
        <f t="shared" si="5"/>
        <v>25.2</v>
      </c>
      <c r="J95" s="19">
        <v>84.03</v>
      </c>
      <c r="K95" s="21">
        <v>0.6</v>
      </c>
      <c r="L95" s="19">
        <f t="shared" si="6"/>
        <v>50.418</v>
      </c>
      <c r="M95" s="19">
        <f t="shared" si="7"/>
        <v>75.618</v>
      </c>
    </row>
    <row r="96" s="2" customFormat="1" ht="35.1" customHeight="1" spans="1:13">
      <c r="A96" s="7"/>
      <c r="B96" s="12">
        <v>2</v>
      </c>
      <c r="C96" s="13">
        <v>20190297</v>
      </c>
      <c r="D96" s="14" t="s">
        <v>127</v>
      </c>
      <c r="E96" s="13">
        <v>53</v>
      </c>
      <c r="F96" s="13"/>
      <c r="G96" s="13">
        <f t="shared" si="4"/>
        <v>53</v>
      </c>
      <c r="H96" s="15">
        <v>0.4</v>
      </c>
      <c r="I96" s="13">
        <f t="shared" si="5"/>
        <v>21.2</v>
      </c>
      <c r="J96" s="13">
        <v>81.17</v>
      </c>
      <c r="K96" s="15">
        <v>0.6</v>
      </c>
      <c r="L96" s="13">
        <f t="shared" si="6"/>
        <v>48.702</v>
      </c>
      <c r="M96" s="13">
        <f t="shared" si="7"/>
        <v>69.902</v>
      </c>
    </row>
    <row r="97" s="2" customFormat="1" ht="35.1" customHeight="1" spans="1:13">
      <c r="A97" s="16"/>
      <c r="B97" s="12">
        <v>3</v>
      </c>
      <c r="C97" s="13">
        <v>20190247</v>
      </c>
      <c r="D97" s="14" t="s">
        <v>128</v>
      </c>
      <c r="E97" s="13">
        <v>42</v>
      </c>
      <c r="F97" s="13"/>
      <c r="G97" s="13">
        <f t="shared" si="4"/>
        <v>42</v>
      </c>
      <c r="H97" s="15">
        <v>0.4</v>
      </c>
      <c r="I97" s="13">
        <f t="shared" si="5"/>
        <v>16.8</v>
      </c>
      <c r="J97" s="13">
        <v>84.83</v>
      </c>
      <c r="K97" s="15">
        <v>0.6</v>
      </c>
      <c r="L97" s="13">
        <f t="shared" si="6"/>
        <v>50.898</v>
      </c>
      <c r="M97" s="13">
        <f t="shared" si="7"/>
        <v>67.698</v>
      </c>
    </row>
    <row r="98" s="2" customFormat="1" ht="35" customHeight="1" spans="1:13">
      <c r="A98" s="24" t="s">
        <v>129</v>
      </c>
      <c r="B98" s="18">
        <v>1</v>
      </c>
      <c r="C98" s="19">
        <v>20190227</v>
      </c>
      <c r="D98" s="20" t="s">
        <v>130</v>
      </c>
      <c r="E98" s="19">
        <v>62</v>
      </c>
      <c r="F98" s="19">
        <v>2.5</v>
      </c>
      <c r="G98" s="19">
        <f t="shared" si="4"/>
        <v>64.5</v>
      </c>
      <c r="H98" s="21">
        <v>0.4</v>
      </c>
      <c r="I98" s="19">
        <f t="shared" si="5"/>
        <v>25.8</v>
      </c>
      <c r="J98" s="19">
        <v>88.13</v>
      </c>
      <c r="K98" s="21">
        <v>0.6</v>
      </c>
      <c r="L98" s="19">
        <f t="shared" si="6"/>
        <v>52.878</v>
      </c>
      <c r="M98" s="19">
        <f t="shared" si="7"/>
        <v>78.678</v>
      </c>
    </row>
    <row r="99" s="2" customFormat="1" ht="35" customHeight="1" spans="1:13">
      <c r="A99" s="7"/>
      <c r="B99" s="18">
        <v>2</v>
      </c>
      <c r="C99" s="19">
        <v>20190226</v>
      </c>
      <c r="D99" s="20" t="s">
        <v>131</v>
      </c>
      <c r="E99" s="19">
        <v>49</v>
      </c>
      <c r="F99" s="19"/>
      <c r="G99" s="19">
        <f t="shared" si="4"/>
        <v>49</v>
      </c>
      <c r="H99" s="21">
        <v>0.4</v>
      </c>
      <c r="I99" s="19">
        <f t="shared" si="5"/>
        <v>19.6</v>
      </c>
      <c r="J99" s="19">
        <v>86.86</v>
      </c>
      <c r="K99" s="21">
        <v>0.6</v>
      </c>
      <c r="L99" s="19">
        <f t="shared" si="6"/>
        <v>52.116</v>
      </c>
      <c r="M99" s="19">
        <f t="shared" si="7"/>
        <v>71.716</v>
      </c>
    </row>
    <row r="100" s="2" customFormat="1" ht="35" customHeight="1" spans="1:13">
      <c r="A100" s="7"/>
      <c r="B100" s="12">
        <v>3</v>
      </c>
      <c r="C100" s="13">
        <v>20190156</v>
      </c>
      <c r="D100" s="14" t="s">
        <v>132</v>
      </c>
      <c r="E100" s="13">
        <v>43</v>
      </c>
      <c r="F100" s="13"/>
      <c r="G100" s="13">
        <f t="shared" si="4"/>
        <v>43</v>
      </c>
      <c r="H100" s="15">
        <v>0.4</v>
      </c>
      <c r="I100" s="13">
        <f>G100*H100</f>
        <v>17.2</v>
      </c>
      <c r="J100" s="27">
        <v>79.7</v>
      </c>
      <c r="K100" s="15">
        <v>0.6</v>
      </c>
      <c r="L100" s="13">
        <f>J100*K100</f>
        <v>47.82</v>
      </c>
      <c r="M100" s="13">
        <f>I100+L100</f>
        <v>65.02</v>
      </c>
    </row>
    <row r="101" s="2" customFormat="1" ht="35" customHeight="1" spans="1:13">
      <c r="A101" s="7"/>
      <c r="B101" s="12">
        <v>4</v>
      </c>
      <c r="C101" s="13">
        <v>20190198</v>
      </c>
      <c r="D101" s="14" t="s">
        <v>133</v>
      </c>
      <c r="E101" s="13">
        <v>39</v>
      </c>
      <c r="F101" s="13"/>
      <c r="G101" s="13">
        <f t="shared" si="4"/>
        <v>39</v>
      </c>
      <c r="H101" s="15">
        <v>0.4</v>
      </c>
      <c r="I101" s="13">
        <f>G101*H101</f>
        <v>15.6</v>
      </c>
      <c r="J101" s="27">
        <v>80.1</v>
      </c>
      <c r="K101" s="15">
        <v>0.6</v>
      </c>
      <c r="L101" s="13">
        <f>J101*K101</f>
        <v>48.06</v>
      </c>
      <c r="M101" s="13">
        <f>I101+L101</f>
        <v>63.66</v>
      </c>
    </row>
    <row r="102" s="2" customFormat="1" ht="35" customHeight="1" spans="1:13">
      <c r="A102" s="7"/>
      <c r="B102" s="12">
        <v>5</v>
      </c>
      <c r="C102" s="13">
        <v>20190217</v>
      </c>
      <c r="D102" s="14" t="s">
        <v>134</v>
      </c>
      <c r="E102" s="13">
        <v>40</v>
      </c>
      <c r="F102" s="13"/>
      <c r="G102" s="13">
        <f t="shared" si="4"/>
        <v>40</v>
      </c>
      <c r="H102" s="15">
        <v>0.4</v>
      </c>
      <c r="I102" s="13">
        <f>G102*H102</f>
        <v>16</v>
      </c>
      <c r="J102" s="13">
        <v>77.86</v>
      </c>
      <c r="K102" s="15">
        <v>0.6</v>
      </c>
      <c r="L102" s="13">
        <f>J102*K102</f>
        <v>46.716</v>
      </c>
      <c r="M102" s="13">
        <f>I102+L102</f>
        <v>62.716</v>
      </c>
    </row>
    <row r="103" s="2" customFormat="1" ht="35" customHeight="1" spans="1:13">
      <c r="A103" s="7"/>
      <c r="B103" s="12">
        <v>6</v>
      </c>
      <c r="C103" s="13">
        <v>20190216</v>
      </c>
      <c r="D103" s="14" t="s">
        <v>135</v>
      </c>
      <c r="E103" s="13">
        <v>41</v>
      </c>
      <c r="F103" s="13"/>
      <c r="G103" s="13">
        <f t="shared" si="4"/>
        <v>41</v>
      </c>
      <c r="H103" s="15">
        <v>0.4</v>
      </c>
      <c r="I103" s="13">
        <f>G103*H103</f>
        <v>16.4</v>
      </c>
      <c r="J103" s="13">
        <v>76.36</v>
      </c>
      <c r="K103" s="15">
        <v>0.6</v>
      </c>
      <c r="L103" s="13">
        <f>J103*K103</f>
        <v>45.816</v>
      </c>
      <c r="M103" s="13">
        <f>I103+L103</f>
        <v>62.216</v>
      </c>
    </row>
    <row r="104" s="2" customFormat="1" ht="35" customHeight="1" spans="1:13">
      <c r="A104" s="16"/>
      <c r="B104" s="12">
        <v>7</v>
      </c>
      <c r="C104" s="13">
        <v>20190093</v>
      </c>
      <c r="D104" s="14" t="s">
        <v>136</v>
      </c>
      <c r="E104" s="13">
        <v>39</v>
      </c>
      <c r="F104" s="13"/>
      <c r="G104" s="13">
        <f t="shared" si="4"/>
        <v>39</v>
      </c>
      <c r="H104" s="15">
        <v>0.4</v>
      </c>
      <c r="I104" s="13">
        <f>G104*H104</f>
        <v>15.6</v>
      </c>
      <c r="J104" s="13">
        <v>67.43</v>
      </c>
      <c r="K104" s="15">
        <v>0.6</v>
      </c>
      <c r="L104" s="13">
        <f>J104*K104</f>
        <v>40.458</v>
      </c>
      <c r="M104" s="13">
        <f>I104+L104</f>
        <v>56.058</v>
      </c>
    </row>
  </sheetData>
  <sheetProtection password="CF46" sheet="1" objects="1"/>
  <sortState ref="A99:P105">
    <sortCondition ref="M99:M105" descending="1"/>
  </sortState>
  <mergeCells count="24">
    <mergeCell ref="A1:M1"/>
    <mergeCell ref="A3:A5"/>
    <mergeCell ref="A6:A8"/>
    <mergeCell ref="A9:A11"/>
    <mergeCell ref="A12:A14"/>
    <mergeCell ref="A15:A17"/>
    <mergeCell ref="A18:A20"/>
    <mergeCell ref="A21:A24"/>
    <mergeCell ref="A25:A27"/>
    <mergeCell ref="A28:A33"/>
    <mergeCell ref="A34:A37"/>
    <mergeCell ref="A38:A44"/>
    <mergeCell ref="A45:A47"/>
    <mergeCell ref="A48:A53"/>
    <mergeCell ref="A54:A56"/>
    <mergeCell ref="A57:A59"/>
    <mergeCell ref="A60:A62"/>
    <mergeCell ref="A63:A64"/>
    <mergeCell ref="A65:A72"/>
    <mergeCell ref="A73:A82"/>
    <mergeCell ref="A83:A85"/>
    <mergeCell ref="A86:A94"/>
    <mergeCell ref="A95:A97"/>
    <mergeCell ref="A98:A10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刘晨晨</dc:creator>
  <cp:lastModifiedBy>✨Miss晨</cp:lastModifiedBy>
  <dcterms:created xsi:type="dcterms:W3CDTF">2019-12-01T10:46:00Z</dcterms:created>
  <dcterms:modified xsi:type="dcterms:W3CDTF">2019-12-09T01:17:17Z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2052-11.1.0.9208</vt:lpwstr>
  </property>
</Properties>
</file>