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46" lockStructure="1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Sheet1!$A$2:$M$34</definedName>
  </definedNames>
  <calcPr calcId="144525"/>
</workbook>
</file>

<file path=xl/sharedStrings.xml><?xml version="1.0" encoding="utf-8"?>
<sst xmlns="http://schemas.openxmlformats.org/spreadsheetml/2006/main" count="110" uniqueCount="69">
  <si>
    <t>通辽职业学院2019年度公开招聘工作人员总成绩</t>
  </si>
  <si>
    <t>报考岗位</t>
  </si>
  <si>
    <t>准考证号</t>
  </si>
  <si>
    <t>姓名</t>
  </si>
  <si>
    <t>性别</t>
  </si>
  <si>
    <t>笔试成绩</t>
  </si>
  <si>
    <t>政策加分</t>
  </si>
  <si>
    <t>笔试总成绩</t>
  </si>
  <si>
    <t>比例</t>
  </si>
  <si>
    <t>折算后成绩</t>
  </si>
  <si>
    <t>面试成绩</t>
  </si>
  <si>
    <t>总成绩</t>
  </si>
  <si>
    <t>护理专业教师</t>
  </si>
  <si>
    <t>欧阳世容</t>
  </si>
  <si>
    <t>女</t>
  </si>
  <si>
    <t>动物科学专业教师</t>
  </si>
  <si>
    <t>贾美玲</t>
  </si>
  <si>
    <t>农学专业教师</t>
  </si>
  <si>
    <t>道日娜</t>
  </si>
  <si>
    <t>蒙医专业教师</t>
  </si>
  <si>
    <t>李平</t>
  </si>
  <si>
    <t>药学专业教师</t>
  </si>
  <si>
    <t>徐晓琳</t>
  </si>
  <si>
    <t>电气工程自动化专业教师</t>
  </si>
  <si>
    <t>邵求实</t>
  </si>
  <si>
    <t>男</t>
  </si>
  <si>
    <t>音乐专业教师</t>
  </si>
  <si>
    <t>张凯</t>
  </si>
  <si>
    <t>国际经济与贸易专业教师</t>
  </si>
  <si>
    <t>王旬</t>
  </si>
  <si>
    <t>财经类专业教师</t>
  </si>
  <si>
    <t>刘子钰</t>
  </si>
  <si>
    <t>塔娜</t>
  </si>
  <si>
    <t>食品药品类专业教师</t>
  </si>
  <si>
    <t>薛亚楠</t>
  </si>
  <si>
    <t>土木工程专业教师</t>
  </si>
  <si>
    <t>王永超</t>
  </si>
  <si>
    <t>韩冬</t>
  </si>
  <si>
    <t>车辆工程专业教师</t>
  </si>
  <si>
    <t>谢宝亮</t>
  </si>
  <si>
    <t>体育专业教师</t>
  </si>
  <si>
    <t>张微</t>
  </si>
  <si>
    <t>陈飞</t>
  </si>
  <si>
    <t>法律专业教师</t>
  </si>
  <si>
    <t>勿日汗</t>
  </si>
  <si>
    <t>财经类专业教师（会计学）</t>
  </si>
  <si>
    <t>白曼</t>
  </si>
  <si>
    <t>计算机设计专业教师</t>
  </si>
  <si>
    <t>刘璐</t>
  </si>
  <si>
    <t>网络工程专业教师</t>
  </si>
  <si>
    <t>许妍</t>
  </si>
  <si>
    <t>临床医学实验员</t>
  </si>
  <si>
    <t>白珠娜</t>
  </si>
  <si>
    <t>秦铭远</t>
  </si>
  <si>
    <t>护理实验员</t>
  </si>
  <si>
    <t>姜文静</t>
  </si>
  <si>
    <t>付效亮</t>
  </si>
  <si>
    <t>邱爽</t>
  </si>
  <si>
    <t>宣传岗位</t>
  </si>
  <si>
    <t>于婧萌</t>
  </si>
  <si>
    <t>网络管理岗位</t>
  </si>
  <si>
    <t>魏涛</t>
  </si>
  <si>
    <t>杨丽婷</t>
  </si>
  <si>
    <t>任静</t>
  </si>
  <si>
    <t>行政管理</t>
  </si>
  <si>
    <t>张璇</t>
  </si>
  <si>
    <t>对外交流岗位</t>
  </si>
  <si>
    <t>蒋月</t>
  </si>
  <si>
    <t>李茜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</si>
</sst>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25" workbookViewId="0">
      <selection activeCell="R4" sqref="R4"/>
    </sheetView>
  </sheetViews>
  <sheetFormatPr defaultColWidth="9" defaultRowHeight="14.25"/>
  <cols>
    <col min="1" max="1" width="24" style="3" customWidth="1"/>
    <col min="2" max="2" width="10.875" style="4" customWidth="1"/>
    <col min="3" max="3" width="10.75" style="4" customWidth="1"/>
    <col min="4" max="4" width="6" style="4" customWidth="1"/>
    <col min="5" max="6" width="9" style="4" hidden="1" customWidth="1"/>
    <col min="7" max="7" width="11" style="4" customWidth="1"/>
    <col min="8" max="8" width="9" style="4" hidden="1" customWidth="1"/>
    <col min="9" max="9" width="11.625" style="4" hidden="1" customWidth="1"/>
    <col min="10" max="10" width="9" style="4"/>
    <col min="11" max="11" width="9" style="4" hidden="1" customWidth="1"/>
    <col min="12" max="12" width="10.375" style="4" hidden="1" customWidth="1"/>
    <col min="13" max="16384" width="9" style="4"/>
  </cols>
  <sheetData>
    <row r="1" ht="2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8</v>
      </c>
      <c r="L2" s="6" t="s">
        <v>9</v>
      </c>
      <c r="M2" s="6" t="s">
        <v>11</v>
      </c>
    </row>
    <row r="3" s="2" customFormat="1" ht="35" customHeight="1" spans="1:13">
      <c r="A3" s="7" t="s">
        <v>12</v>
      </c>
      <c r="B3" s="8">
        <v>20190303</v>
      </c>
      <c r="C3" s="9" t="s">
        <v>13</v>
      </c>
      <c r="D3" s="8" t="s">
        <v>14</v>
      </c>
      <c r="E3" s="8">
        <v>27</v>
      </c>
      <c r="F3" s="8"/>
      <c r="G3" s="8">
        <f t="shared" ref="G3:G34" si="0">SUM(E3:F3)</f>
        <v>27</v>
      </c>
      <c r="H3" s="10">
        <v>0.4</v>
      </c>
      <c r="I3" s="8">
        <f t="shared" ref="I3:I34" si="1">G3*H3</f>
        <v>10.8</v>
      </c>
      <c r="J3" s="7">
        <v>79.13</v>
      </c>
      <c r="K3" s="12">
        <v>0.6</v>
      </c>
      <c r="L3" s="7">
        <f t="shared" ref="L3:L34" si="2">J3*K3</f>
        <v>47.478</v>
      </c>
      <c r="M3" s="7">
        <f t="shared" ref="M3:M34" si="3">I3+L3</f>
        <v>58.278</v>
      </c>
    </row>
    <row r="4" s="2" customFormat="1" ht="35" customHeight="1" spans="1:13">
      <c r="A4" s="11" t="s">
        <v>15</v>
      </c>
      <c r="B4" s="7">
        <v>20190335</v>
      </c>
      <c r="C4" s="11" t="s">
        <v>16</v>
      </c>
      <c r="D4" s="7" t="s">
        <v>14</v>
      </c>
      <c r="E4" s="7">
        <v>33</v>
      </c>
      <c r="F4" s="7">
        <v>2.5</v>
      </c>
      <c r="G4" s="7">
        <f t="shared" si="0"/>
        <v>35.5</v>
      </c>
      <c r="H4" s="12">
        <v>0.4</v>
      </c>
      <c r="I4" s="7">
        <f t="shared" si="1"/>
        <v>14.2</v>
      </c>
      <c r="J4" s="7">
        <v>90.17</v>
      </c>
      <c r="K4" s="12">
        <v>0.6</v>
      </c>
      <c r="L4" s="7">
        <f t="shared" si="2"/>
        <v>54.102</v>
      </c>
      <c r="M4" s="7">
        <f t="shared" si="3"/>
        <v>68.302</v>
      </c>
    </row>
    <row r="5" s="2" customFormat="1" ht="35" customHeight="1" spans="1:13">
      <c r="A5" s="7" t="s">
        <v>17</v>
      </c>
      <c r="B5" s="7">
        <v>20190314</v>
      </c>
      <c r="C5" s="11" t="s">
        <v>18</v>
      </c>
      <c r="D5" s="7" t="s">
        <v>14</v>
      </c>
      <c r="E5" s="7">
        <v>40</v>
      </c>
      <c r="F5" s="13">
        <v>2.5</v>
      </c>
      <c r="G5" s="7">
        <f t="shared" si="0"/>
        <v>42.5</v>
      </c>
      <c r="H5" s="12">
        <v>0.4</v>
      </c>
      <c r="I5" s="7">
        <f t="shared" si="1"/>
        <v>17</v>
      </c>
      <c r="J5" s="7">
        <v>91.17</v>
      </c>
      <c r="K5" s="12">
        <v>0.6</v>
      </c>
      <c r="L5" s="7">
        <f t="shared" si="2"/>
        <v>54.702</v>
      </c>
      <c r="M5" s="7">
        <f t="shared" si="3"/>
        <v>71.702</v>
      </c>
    </row>
    <row r="6" s="2" customFormat="1" ht="35" customHeight="1" spans="1:13">
      <c r="A6" s="7" t="s">
        <v>19</v>
      </c>
      <c r="B6" s="7">
        <v>20190503</v>
      </c>
      <c r="C6" s="11" t="s">
        <v>20</v>
      </c>
      <c r="D6" s="7" t="s">
        <v>14</v>
      </c>
      <c r="E6" s="7">
        <v>24</v>
      </c>
      <c r="F6" s="7">
        <v>2.5</v>
      </c>
      <c r="G6" s="7">
        <f t="shared" si="0"/>
        <v>26.5</v>
      </c>
      <c r="H6" s="12">
        <v>0.4</v>
      </c>
      <c r="I6" s="7">
        <f t="shared" si="1"/>
        <v>10.6</v>
      </c>
      <c r="J6" s="7">
        <v>88.33</v>
      </c>
      <c r="K6" s="12">
        <v>0.6</v>
      </c>
      <c r="L6" s="7">
        <f t="shared" si="2"/>
        <v>52.998</v>
      </c>
      <c r="M6" s="7">
        <f t="shared" si="3"/>
        <v>63.598</v>
      </c>
    </row>
    <row r="7" s="2" customFormat="1" ht="35" customHeight="1" spans="1:13">
      <c r="A7" s="7" t="s">
        <v>21</v>
      </c>
      <c r="B7" s="7">
        <v>20190803</v>
      </c>
      <c r="C7" s="11" t="s">
        <v>22</v>
      </c>
      <c r="D7" s="7" t="s">
        <v>14</v>
      </c>
      <c r="E7" s="7">
        <v>32</v>
      </c>
      <c r="F7" s="7">
        <v>2.5</v>
      </c>
      <c r="G7" s="7">
        <f t="shared" si="0"/>
        <v>34.5</v>
      </c>
      <c r="H7" s="12">
        <v>0.4</v>
      </c>
      <c r="I7" s="7">
        <f t="shared" si="1"/>
        <v>13.8</v>
      </c>
      <c r="J7" s="7">
        <v>87.23</v>
      </c>
      <c r="K7" s="12">
        <v>0.6</v>
      </c>
      <c r="L7" s="7">
        <f t="shared" si="2"/>
        <v>52.338</v>
      </c>
      <c r="M7" s="7">
        <f t="shared" si="3"/>
        <v>66.138</v>
      </c>
    </row>
    <row r="8" s="2" customFormat="1" ht="35" customHeight="1" spans="1:13">
      <c r="A8" s="11" t="s">
        <v>23</v>
      </c>
      <c r="B8" s="7">
        <v>20190324</v>
      </c>
      <c r="C8" s="11" t="s">
        <v>24</v>
      </c>
      <c r="D8" s="7" t="s">
        <v>25</v>
      </c>
      <c r="E8" s="7">
        <v>34</v>
      </c>
      <c r="F8" s="7"/>
      <c r="G8" s="7">
        <f t="shared" si="0"/>
        <v>34</v>
      </c>
      <c r="H8" s="12">
        <v>0.4</v>
      </c>
      <c r="I8" s="7">
        <f t="shared" si="1"/>
        <v>13.6</v>
      </c>
      <c r="J8" s="7">
        <v>77.57</v>
      </c>
      <c r="K8" s="12">
        <v>0.6</v>
      </c>
      <c r="L8" s="7">
        <f t="shared" si="2"/>
        <v>46.542</v>
      </c>
      <c r="M8" s="7">
        <f t="shared" si="3"/>
        <v>60.142</v>
      </c>
    </row>
    <row r="9" s="2" customFormat="1" ht="35" customHeight="1" spans="1:13">
      <c r="A9" s="7" t="s">
        <v>26</v>
      </c>
      <c r="B9" s="7">
        <v>20190040</v>
      </c>
      <c r="C9" s="9" t="s">
        <v>27</v>
      </c>
      <c r="D9" s="8" t="s">
        <v>25</v>
      </c>
      <c r="E9" s="7">
        <v>36</v>
      </c>
      <c r="F9" s="7">
        <v>2.5</v>
      </c>
      <c r="G9" s="7">
        <f t="shared" si="0"/>
        <v>38.5</v>
      </c>
      <c r="H9" s="12">
        <v>0.4</v>
      </c>
      <c r="I9" s="7">
        <f t="shared" si="1"/>
        <v>15.4</v>
      </c>
      <c r="J9" s="7">
        <v>88.63</v>
      </c>
      <c r="K9" s="12">
        <v>0.6</v>
      </c>
      <c r="L9" s="7">
        <f t="shared" si="2"/>
        <v>53.178</v>
      </c>
      <c r="M9" s="7">
        <f t="shared" si="3"/>
        <v>68.578</v>
      </c>
    </row>
    <row r="10" s="2" customFormat="1" ht="35" customHeight="1" spans="1:13">
      <c r="A10" s="11" t="s">
        <v>28</v>
      </c>
      <c r="B10" s="7">
        <v>20190354</v>
      </c>
      <c r="C10" s="11" t="s">
        <v>29</v>
      </c>
      <c r="D10" s="7" t="s">
        <v>25</v>
      </c>
      <c r="E10" s="7">
        <v>78</v>
      </c>
      <c r="F10" s="7">
        <v>2.5</v>
      </c>
      <c r="G10" s="7">
        <f t="shared" si="0"/>
        <v>80.5</v>
      </c>
      <c r="H10" s="12">
        <v>0.4</v>
      </c>
      <c r="I10" s="7">
        <f t="shared" si="1"/>
        <v>32.2</v>
      </c>
      <c r="J10" s="14">
        <v>90.7</v>
      </c>
      <c r="K10" s="12">
        <v>0.6</v>
      </c>
      <c r="L10" s="7">
        <f t="shared" si="2"/>
        <v>54.42</v>
      </c>
      <c r="M10" s="7">
        <f t="shared" si="3"/>
        <v>86.62</v>
      </c>
    </row>
    <row r="11" s="2" customFormat="1" ht="35" customHeight="1" spans="1:13">
      <c r="A11" s="7" t="s">
        <v>30</v>
      </c>
      <c r="B11" s="7">
        <v>20190877</v>
      </c>
      <c r="C11" s="11" t="s">
        <v>31</v>
      </c>
      <c r="D11" s="7" t="s">
        <v>14</v>
      </c>
      <c r="E11" s="7">
        <v>55</v>
      </c>
      <c r="F11" s="7">
        <v>2.5</v>
      </c>
      <c r="G11" s="7">
        <f t="shared" si="0"/>
        <v>57.5</v>
      </c>
      <c r="H11" s="12">
        <v>0.4</v>
      </c>
      <c r="I11" s="7">
        <f t="shared" si="1"/>
        <v>23</v>
      </c>
      <c r="J11" s="7">
        <v>90.97</v>
      </c>
      <c r="K11" s="12">
        <v>0.6</v>
      </c>
      <c r="L11" s="7">
        <f t="shared" si="2"/>
        <v>54.582</v>
      </c>
      <c r="M11" s="7">
        <f t="shared" si="3"/>
        <v>77.582</v>
      </c>
    </row>
    <row r="12" s="2" customFormat="1" ht="35" customHeight="1" spans="1:13">
      <c r="A12" s="7" t="s">
        <v>30</v>
      </c>
      <c r="B12" s="7">
        <v>20190872</v>
      </c>
      <c r="C12" s="11" t="s">
        <v>32</v>
      </c>
      <c r="D12" s="7" t="s">
        <v>14</v>
      </c>
      <c r="E12" s="7">
        <v>56</v>
      </c>
      <c r="F12" s="7">
        <v>2.5</v>
      </c>
      <c r="G12" s="7">
        <f t="shared" si="0"/>
        <v>58.5</v>
      </c>
      <c r="H12" s="12">
        <v>0.4</v>
      </c>
      <c r="I12" s="7">
        <f t="shared" si="1"/>
        <v>23.4</v>
      </c>
      <c r="J12" s="7">
        <v>87.37</v>
      </c>
      <c r="K12" s="12">
        <v>0.6</v>
      </c>
      <c r="L12" s="7">
        <f t="shared" si="2"/>
        <v>52.422</v>
      </c>
      <c r="M12" s="7">
        <f t="shared" si="3"/>
        <v>75.822</v>
      </c>
    </row>
    <row r="13" s="2" customFormat="1" ht="35" customHeight="1" spans="1:13">
      <c r="A13" s="11" t="s">
        <v>33</v>
      </c>
      <c r="B13" s="7">
        <v>20190514</v>
      </c>
      <c r="C13" s="11" t="s">
        <v>34</v>
      </c>
      <c r="D13" s="7" t="s">
        <v>14</v>
      </c>
      <c r="E13" s="7">
        <v>43</v>
      </c>
      <c r="F13" s="7">
        <v>2.5</v>
      </c>
      <c r="G13" s="7">
        <f t="shared" si="0"/>
        <v>45.5</v>
      </c>
      <c r="H13" s="12">
        <v>0.4</v>
      </c>
      <c r="I13" s="7">
        <f t="shared" si="1"/>
        <v>18.2</v>
      </c>
      <c r="J13" s="14">
        <v>86.6</v>
      </c>
      <c r="K13" s="12">
        <v>0.6</v>
      </c>
      <c r="L13" s="7">
        <f t="shared" si="2"/>
        <v>51.96</v>
      </c>
      <c r="M13" s="7">
        <f t="shared" si="3"/>
        <v>70.16</v>
      </c>
    </row>
    <row r="14" s="2" customFormat="1" ht="35" customHeight="1" spans="1:13">
      <c r="A14" s="11" t="s">
        <v>35</v>
      </c>
      <c r="B14" s="7">
        <v>20190696</v>
      </c>
      <c r="C14" s="11" t="s">
        <v>36</v>
      </c>
      <c r="D14" s="7" t="s">
        <v>25</v>
      </c>
      <c r="E14" s="7">
        <v>63</v>
      </c>
      <c r="F14" s="7"/>
      <c r="G14" s="7">
        <f t="shared" si="0"/>
        <v>63</v>
      </c>
      <c r="H14" s="12">
        <v>0.4</v>
      </c>
      <c r="I14" s="7">
        <f t="shared" si="1"/>
        <v>25.2</v>
      </c>
      <c r="J14" s="14">
        <v>85.7</v>
      </c>
      <c r="K14" s="12">
        <v>0.6</v>
      </c>
      <c r="L14" s="7">
        <f t="shared" si="2"/>
        <v>51.42</v>
      </c>
      <c r="M14" s="7">
        <f t="shared" si="3"/>
        <v>76.62</v>
      </c>
    </row>
    <row r="15" s="2" customFormat="1" ht="35" customHeight="1" spans="1:13">
      <c r="A15" s="11" t="s">
        <v>35</v>
      </c>
      <c r="B15" s="7">
        <v>20190687</v>
      </c>
      <c r="C15" s="11" t="s">
        <v>37</v>
      </c>
      <c r="D15" s="7" t="s">
        <v>25</v>
      </c>
      <c r="E15" s="7">
        <v>46</v>
      </c>
      <c r="F15" s="7"/>
      <c r="G15" s="7">
        <f t="shared" si="0"/>
        <v>46</v>
      </c>
      <c r="H15" s="12">
        <v>0.4</v>
      </c>
      <c r="I15" s="7">
        <f t="shared" si="1"/>
        <v>18.4</v>
      </c>
      <c r="J15" s="14">
        <v>83.8</v>
      </c>
      <c r="K15" s="12">
        <v>0.6</v>
      </c>
      <c r="L15" s="7">
        <f t="shared" si="2"/>
        <v>50.28</v>
      </c>
      <c r="M15" s="7">
        <f t="shared" si="3"/>
        <v>68.68</v>
      </c>
    </row>
    <row r="16" s="2" customFormat="1" ht="35" customHeight="1" spans="1:13">
      <c r="A16" s="11" t="s">
        <v>38</v>
      </c>
      <c r="B16" s="7">
        <v>20190887</v>
      </c>
      <c r="C16" s="11" t="s">
        <v>39</v>
      </c>
      <c r="D16" s="7" t="s">
        <v>25</v>
      </c>
      <c r="E16" s="7">
        <v>33</v>
      </c>
      <c r="F16" s="7"/>
      <c r="G16" s="7">
        <f t="shared" si="0"/>
        <v>33</v>
      </c>
      <c r="H16" s="12">
        <v>0.4</v>
      </c>
      <c r="I16" s="7">
        <f t="shared" si="1"/>
        <v>13.2</v>
      </c>
      <c r="J16" s="14">
        <v>85.5</v>
      </c>
      <c r="K16" s="12">
        <v>0.6</v>
      </c>
      <c r="L16" s="7">
        <f t="shared" si="2"/>
        <v>51.3</v>
      </c>
      <c r="M16" s="7">
        <f t="shared" si="3"/>
        <v>64.5</v>
      </c>
    </row>
    <row r="17" s="2" customFormat="1" ht="35" customHeight="1" spans="1:13">
      <c r="A17" s="7" t="s">
        <v>40</v>
      </c>
      <c r="B17" s="7">
        <v>20190558</v>
      </c>
      <c r="C17" s="11" t="s">
        <v>41</v>
      </c>
      <c r="D17" s="7" t="s">
        <v>14</v>
      </c>
      <c r="E17" s="7">
        <v>40</v>
      </c>
      <c r="F17" s="7"/>
      <c r="G17" s="7">
        <f t="shared" si="0"/>
        <v>40</v>
      </c>
      <c r="H17" s="12">
        <v>0.4</v>
      </c>
      <c r="I17" s="7">
        <f t="shared" si="1"/>
        <v>16</v>
      </c>
      <c r="J17" s="7">
        <v>86.93</v>
      </c>
      <c r="K17" s="12">
        <v>0.6</v>
      </c>
      <c r="L17" s="7">
        <f t="shared" si="2"/>
        <v>52.158</v>
      </c>
      <c r="M17" s="7">
        <f t="shared" si="3"/>
        <v>68.158</v>
      </c>
    </row>
    <row r="18" s="2" customFormat="1" ht="35" customHeight="1" spans="1:13">
      <c r="A18" s="7" t="s">
        <v>40</v>
      </c>
      <c r="B18" s="7">
        <v>20190568</v>
      </c>
      <c r="C18" s="11" t="s">
        <v>42</v>
      </c>
      <c r="D18" s="7" t="s">
        <v>25</v>
      </c>
      <c r="E18" s="7">
        <v>36</v>
      </c>
      <c r="F18" s="7"/>
      <c r="G18" s="7">
        <f t="shared" si="0"/>
        <v>36</v>
      </c>
      <c r="H18" s="12">
        <v>0.4</v>
      </c>
      <c r="I18" s="7">
        <f t="shared" si="1"/>
        <v>14.4</v>
      </c>
      <c r="J18" s="7">
        <v>89.17</v>
      </c>
      <c r="K18" s="12">
        <v>0.6</v>
      </c>
      <c r="L18" s="7">
        <f t="shared" si="2"/>
        <v>53.502</v>
      </c>
      <c r="M18" s="7">
        <f t="shared" si="3"/>
        <v>67.902</v>
      </c>
    </row>
    <row r="19" s="3" customFormat="1" ht="35" customHeight="1" spans="1:13">
      <c r="A19" s="7" t="s">
        <v>43</v>
      </c>
      <c r="B19" s="7">
        <v>20190936</v>
      </c>
      <c r="C19" s="11" t="s">
        <v>44</v>
      </c>
      <c r="D19" s="7" t="s">
        <v>14</v>
      </c>
      <c r="E19" s="13">
        <v>64</v>
      </c>
      <c r="F19" s="13">
        <v>2.5</v>
      </c>
      <c r="G19" s="13">
        <f t="shared" si="0"/>
        <v>66.5</v>
      </c>
      <c r="H19" s="12">
        <v>0.4</v>
      </c>
      <c r="I19" s="7">
        <f t="shared" si="1"/>
        <v>26.6</v>
      </c>
      <c r="J19" s="13">
        <v>91.37</v>
      </c>
      <c r="K19" s="12">
        <v>0.6</v>
      </c>
      <c r="L19" s="7">
        <f t="shared" si="2"/>
        <v>54.822</v>
      </c>
      <c r="M19" s="7">
        <f t="shared" si="3"/>
        <v>81.422</v>
      </c>
    </row>
    <row r="20" s="2" customFormat="1" ht="35" customHeight="1" spans="1:13">
      <c r="A20" s="11" t="s">
        <v>45</v>
      </c>
      <c r="B20" s="7">
        <v>20190898</v>
      </c>
      <c r="C20" s="11" t="s">
        <v>46</v>
      </c>
      <c r="D20" s="7" t="s">
        <v>14</v>
      </c>
      <c r="E20" s="7">
        <v>37</v>
      </c>
      <c r="F20" s="7"/>
      <c r="G20" s="7">
        <f t="shared" si="0"/>
        <v>37</v>
      </c>
      <c r="H20" s="12">
        <v>0.4</v>
      </c>
      <c r="I20" s="7">
        <f t="shared" si="1"/>
        <v>14.8</v>
      </c>
      <c r="J20" s="7">
        <v>90.07</v>
      </c>
      <c r="K20" s="12">
        <v>0.6</v>
      </c>
      <c r="L20" s="7">
        <f t="shared" si="2"/>
        <v>54.042</v>
      </c>
      <c r="M20" s="7">
        <f t="shared" si="3"/>
        <v>68.842</v>
      </c>
    </row>
    <row r="21" s="2" customFormat="1" ht="35" customHeight="1" spans="1:13">
      <c r="A21" s="11" t="s">
        <v>47</v>
      </c>
      <c r="B21" s="7">
        <v>20190813</v>
      </c>
      <c r="C21" s="11" t="s">
        <v>48</v>
      </c>
      <c r="D21" s="7" t="s">
        <v>14</v>
      </c>
      <c r="E21" s="7">
        <v>35</v>
      </c>
      <c r="F21" s="7"/>
      <c r="G21" s="7">
        <f t="shared" si="0"/>
        <v>35</v>
      </c>
      <c r="H21" s="12">
        <v>0.4</v>
      </c>
      <c r="I21" s="7">
        <f t="shared" si="1"/>
        <v>14</v>
      </c>
      <c r="J21" s="7">
        <v>85.93</v>
      </c>
      <c r="K21" s="12">
        <v>0.6</v>
      </c>
      <c r="L21" s="7">
        <f t="shared" si="2"/>
        <v>51.558</v>
      </c>
      <c r="M21" s="7">
        <f t="shared" si="3"/>
        <v>65.558</v>
      </c>
    </row>
    <row r="22" s="2" customFormat="1" ht="35" customHeight="1" spans="1:13">
      <c r="A22" s="11" t="s">
        <v>49</v>
      </c>
      <c r="B22" s="7">
        <v>20190728</v>
      </c>
      <c r="C22" s="11" t="s">
        <v>50</v>
      </c>
      <c r="D22" s="7" t="s">
        <v>14</v>
      </c>
      <c r="E22" s="7">
        <v>53</v>
      </c>
      <c r="F22" s="7"/>
      <c r="G22" s="7">
        <f t="shared" si="0"/>
        <v>53</v>
      </c>
      <c r="H22" s="12">
        <v>0.4</v>
      </c>
      <c r="I22" s="7">
        <f t="shared" si="1"/>
        <v>21.2</v>
      </c>
      <c r="J22" s="7">
        <v>92.77</v>
      </c>
      <c r="K22" s="12">
        <v>0.6</v>
      </c>
      <c r="L22" s="7">
        <f t="shared" si="2"/>
        <v>55.662</v>
      </c>
      <c r="M22" s="7">
        <f t="shared" si="3"/>
        <v>76.862</v>
      </c>
    </row>
    <row r="23" s="2" customFormat="1" ht="35" customHeight="1" spans="1:13">
      <c r="A23" s="7" t="s">
        <v>51</v>
      </c>
      <c r="B23" s="7">
        <v>20190859</v>
      </c>
      <c r="C23" s="11" t="s">
        <v>52</v>
      </c>
      <c r="D23" s="7" t="s">
        <v>14</v>
      </c>
      <c r="E23" s="7">
        <v>54</v>
      </c>
      <c r="F23" s="7">
        <v>2.5</v>
      </c>
      <c r="G23" s="7">
        <f t="shared" si="0"/>
        <v>56.5</v>
      </c>
      <c r="H23" s="12">
        <v>0.4</v>
      </c>
      <c r="I23" s="7">
        <f t="shared" si="1"/>
        <v>22.6</v>
      </c>
      <c r="J23" s="7">
        <v>76.83</v>
      </c>
      <c r="K23" s="12">
        <v>0.6</v>
      </c>
      <c r="L23" s="7">
        <f t="shared" si="2"/>
        <v>46.098</v>
      </c>
      <c r="M23" s="7">
        <f t="shared" si="3"/>
        <v>68.698</v>
      </c>
    </row>
    <row r="24" s="2" customFormat="1" ht="35" customHeight="1" spans="1:13">
      <c r="A24" s="7" t="s">
        <v>51</v>
      </c>
      <c r="B24" s="7">
        <v>20190840</v>
      </c>
      <c r="C24" s="11" t="s">
        <v>53</v>
      </c>
      <c r="D24" s="7" t="s">
        <v>25</v>
      </c>
      <c r="E24" s="7">
        <v>29</v>
      </c>
      <c r="F24" s="7">
        <v>2.5</v>
      </c>
      <c r="G24" s="7">
        <f t="shared" si="0"/>
        <v>31.5</v>
      </c>
      <c r="H24" s="12">
        <v>0.4</v>
      </c>
      <c r="I24" s="7">
        <f t="shared" si="1"/>
        <v>12.6</v>
      </c>
      <c r="J24" s="7">
        <v>83.33</v>
      </c>
      <c r="K24" s="12">
        <v>0.6</v>
      </c>
      <c r="L24" s="7">
        <f t="shared" si="2"/>
        <v>49.998</v>
      </c>
      <c r="M24" s="7">
        <f t="shared" si="3"/>
        <v>62.598</v>
      </c>
    </row>
    <row r="25" s="2" customFormat="1" ht="35" customHeight="1" spans="1:13">
      <c r="A25" s="7" t="s">
        <v>54</v>
      </c>
      <c r="B25" s="7">
        <v>20190422</v>
      </c>
      <c r="C25" s="11" t="s">
        <v>55</v>
      </c>
      <c r="D25" s="7" t="s">
        <v>14</v>
      </c>
      <c r="E25" s="7">
        <v>50</v>
      </c>
      <c r="F25" s="7"/>
      <c r="G25" s="7">
        <f t="shared" si="0"/>
        <v>50</v>
      </c>
      <c r="H25" s="12">
        <v>0.4</v>
      </c>
      <c r="I25" s="7">
        <f t="shared" si="1"/>
        <v>20</v>
      </c>
      <c r="J25" s="14">
        <v>84.9</v>
      </c>
      <c r="K25" s="12">
        <v>0.6</v>
      </c>
      <c r="L25" s="7">
        <f t="shared" si="2"/>
        <v>50.94</v>
      </c>
      <c r="M25" s="7">
        <f t="shared" si="3"/>
        <v>70.94</v>
      </c>
    </row>
    <row r="26" s="2" customFormat="1" ht="35" customHeight="1" spans="1:13">
      <c r="A26" s="7" t="s">
        <v>54</v>
      </c>
      <c r="B26" s="7">
        <v>20190452</v>
      </c>
      <c r="C26" s="11" t="s">
        <v>56</v>
      </c>
      <c r="D26" s="7" t="s">
        <v>25</v>
      </c>
      <c r="E26" s="7">
        <v>35</v>
      </c>
      <c r="F26" s="7"/>
      <c r="G26" s="7">
        <f t="shared" si="0"/>
        <v>35</v>
      </c>
      <c r="H26" s="12">
        <v>0.4</v>
      </c>
      <c r="I26" s="7">
        <f t="shared" si="1"/>
        <v>14</v>
      </c>
      <c r="J26" s="7">
        <v>84.83</v>
      </c>
      <c r="K26" s="12">
        <v>0.6</v>
      </c>
      <c r="L26" s="7">
        <f t="shared" si="2"/>
        <v>50.898</v>
      </c>
      <c r="M26" s="7">
        <f t="shared" si="3"/>
        <v>64.898</v>
      </c>
    </row>
    <row r="27" s="2" customFormat="1" ht="35" customHeight="1" spans="1:13">
      <c r="A27" s="7" t="s">
        <v>54</v>
      </c>
      <c r="B27" s="7">
        <v>20190457</v>
      </c>
      <c r="C27" s="11" t="s">
        <v>57</v>
      </c>
      <c r="D27" s="7" t="s">
        <v>14</v>
      </c>
      <c r="E27" s="7">
        <v>33</v>
      </c>
      <c r="F27" s="7"/>
      <c r="G27" s="7">
        <f t="shared" si="0"/>
        <v>33</v>
      </c>
      <c r="H27" s="12">
        <v>0.4</v>
      </c>
      <c r="I27" s="7">
        <f t="shared" si="1"/>
        <v>13.2</v>
      </c>
      <c r="J27" s="7">
        <v>85.13</v>
      </c>
      <c r="K27" s="12">
        <v>0.6</v>
      </c>
      <c r="L27" s="7">
        <f t="shared" si="2"/>
        <v>51.078</v>
      </c>
      <c r="M27" s="7">
        <f t="shared" si="3"/>
        <v>64.278</v>
      </c>
    </row>
    <row r="28" s="2" customFormat="1" ht="35" customHeight="1" spans="1:13">
      <c r="A28" s="7" t="s">
        <v>58</v>
      </c>
      <c r="B28" s="7">
        <v>20190772</v>
      </c>
      <c r="C28" s="11" t="s">
        <v>59</v>
      </c>
      <c r="D28" s="7" t="s">
        <v>14</v>
      </c>
      <c r="E28" s="7">
        <v>56</v>
      </c>
      <c r="F28" s="7"/>
      <c r="G28" s="7">
        <f t="shared" si="0"/>
        <v>56</v>
      </c>
      <c r="H28" s="12">
        <v>0.4</v>
      </c>
      <c r="I28" s="7">
        <f t="shared" si="1"/>
        <v>22.4</v>
      </c>
      <c r="J28" s="7">
        <v>79.06</v>
      </c>
      <c r="K28" s="12">
        <v>0.6</v>
      </c>
      <c r="L28" s="7">
        <f t="shared" si="2"/>
        <v>47.436</v>
      </c>
      <c r="M28" s="7">
        <f t="shared" si="3"/>
        <v>69.836</v>
      </c>
    </row>
    <row r="29" s="2" customFormat="1" ht="35" customHeight="1" spans="1:13">
      <c r="A29" s="7" t="s">
        <v>60</v>
      </c>
      <c r="B29" s="7">
        <v>20190748</v>
      </c>
      <c r="C29" s="11" t="s">
        <v>61</v>
      </c>
      <c r="D29" s="7" t="s">
        <v>25</v>
      </c>
      <c r="E29" s="7">
        <v>48</v>
      </c>
      <c r="F29" s="7"/>
      <c r="G29" s="7">
        <f t="shared" si="0"/>
        <v>48</v>
      </c>
      <c r="H29" s="12">
        <v>0.4</v>
      </c>
      <c r="I29" s="7">
        <f t="shared" si="1"/>
        <v>19.2</v>
      </c>
      <c r="J29" s="7">
        <v>90.87</v>
      </c>
      <c r="K29" s="12">
        <v>0.6</v>
      </c>
      <c r="L29" s="7">
        <f t="shared" si="2"/>
        <v>54.522</v>
      </c>
      <c r="M29" s="7">
        <f t="shared" si="3"/>
        <v>73.722</v>
      </c>
    </row>
    <row r="30" s="2" customFormat="1" ht="35" customHeight="1" spans="1:13">
      <c r="A30" s="7" t="s">
        <v>60</v>
      </c>
      <c r="B30" s="7">
        <v>20190757</v>
      </c>
      <c r="C30" s="11" t="s">
        <v>62</v>
      </c>
      <c r="D30" s="7" t="s">
        <v>14</v>
      </c>
      <c r="E30" s="7">
        <v>40</v>
      </c>
      <c r="F30" s="7"/>
      <c r="G30" s="7">
        <f t="shared" si="0"/>
        <v>40</v>
      </c>
      <c r="H30" s="12">
        <v>0.4</v>
      </c>
      <c r="I30" s="7">
        <f t="shared" si="1"/>
        <v>16</v>
      </c>
      <c r="J30" s="7">
        <v>89.77</v>
      </c>
      <c r="K30" s="12">
        <v>0.6</v>
      </c>
      <c r="L30" s="7">
        <f t="shared" si="2"/>
        <v>53.862</v>
      </c>
      <c r="M30" s="7">
        <f t="shared" si="3"/>
        <v>69.862</v>
      </c>
    </row>
    <row r="31" s="2" customFormat="1" ht="35" customHeight="1" spans="1:13">
      <c r="A31" s="7" t="s">
        <v>60</v>
      </c>
      <c r="B31" s="7">
        <v>20190737</v>
      </c>
      <c r="C31" s="11" t="s">
        <v>63</v>
      </c>
      <c r="D31" s="7" t="s">
        <v>14</v>
      </c>
      <c r="E31" s="7">
        <v>37</v>
      </c>
      <c r="F31" s="7">
        <v>2.5</v>
      </c>
      <c r="G31" s="7">
        <f t="shared" si="0"/>
        <v>39.5</v>
      </c>
      <c r="H31" s="12">
        <v>0.4</v>
      </c>
      <c r="I31" s="7">
        <f t="shared" si="1"/>
        <v>15.8</v>
      </c>
      <c r="J31" s="7">
        <v>88.63</v>
      </c>
      <c r="K31" s="12">
        <v>0.6</v>
      </c>
      <c r="L31" s="7">
        <f t="shared" si="2"/>
        <v>53.178</v>
      </c>
      <c r="M31" s="7">
        <f t="shared" si="3"/>
        <v>68.978</v>
      </c>
    </row>
    <row r="32" s="2" customFormat="1" ht="35.1" customHeight="1" spans="1:13">
      <c r="A32" s="7" t="s">
        <v>64</v>
      </c>
      <c r="B32" s="7">
        <v>20190287</v>
      </c>
      <c r="C32" s="11" t="s">
        <v>65</v>
      </c>
      <c r="D32" s="7" t="s">
        <v>14</v>
      </c>
      <c r="E32" s="7">
        <v>63</v>
      </c>
      <c r="F32" s="7"/>
      <c r="G32" s="7">
        <f t="shared" si="0"/>
        <v>63</v>
      </c>
      <c r="H32" s="12">
        <v>0.4</v>
      </c>
      <c r="I32" s="7">
        <f t="shared" si="1"/>
        <v>25.2</v>
      </c>
      <c r="J32" s="7">
        <v>84.03</v>
      </c>
      <c r="K32" s="12">
        <v>0.6</v>
      </c>
      <c r="L32" s="7">
        <f t="shared" si="2"/>
        <v>50.418</v>
      </c>
      <c r="M32" s="7">
        <f t="shared" si="3"/>
        <v>75.618</v>
      </c>
    </row>
    <row r="33" s="2" customFormat="1" ht="35" customHeight="1" spans="1:13">
      <c r="A33" s="7" t="s">
        <v>66</v>
      </c>
      <c r="B33" s="7">
        <v>20190227</v>
      </c>
      <c r="C33" s="11" t="s">
        <v>67</v>
      </c>
      <c r="D33" s="7" t="s">
        <v>14</v>
      </c>
      <c r="E33" s="7">
        <v>62</v>
      </c>
      <c r="F33" s="7">
        <v>2.5</v>
      </c>
      <c r="G33" s="7">
        <f t="shared" si="0"/>
        <v>64.5</v>
      </c>
      <c r="H33" s="12">
        <v>0.4</v>
      </c>
      <c r="I33" s="7">
        <f t="shared" si="1"/>
        <v>25.8</v>
      </c>
      <c r="J33" s="7">
        <v>88.13</v>
      </c>
      <c r="K33" s="12">
        <v>0.6</v>
      </c>
      <c r="L33" s="7">
        <f t="shared" si="2"/>
        <v>52.878</v>
      </c>
      <c r="M33" s="7">
        <f t="shared" si="3"/>
        <v>78.678</v>
      </c>
    </row>
    <row r="34" s="2" customFormat="1" ht="35" customHeight="1" spans="1:13">
      <c r="A34" s="7" t="s">
        <v>66</v>
      </c>
      <c r="B34" s="7">
        <v>20190226</v>
      </c>
      <c r="C34" s="11" t="s">
        <v>68</v>
      </c>
      <c r="D34" s="7" t="s">
        <v>14</v>
      </c>
      <c r="E34" s="7">
        <v>49</v>
      </c>
      <c r="F34" s="7"/>
      <c r="G34" s="7">
        <f t="shared" si="0"/>
        <v>49</v>
      </c>
      <c r="H34" s="12">
        <v>0.4</v>
      </c>
      <c r="I34" s="7">
        <f t="shared" si="1"/>
        <v>19.6</v>
      </c>
      <c r="J34" s="7">
        <v>86.86</v>
      </c>
      <c r="K34" s="12">
        <v>0.6</v>
      </c>
      <c r="L34" s="7">
        <f t="shared" si="2"/>
        <v>52.116</v>
      </c>
      <c r="M34" s="7">
        <f t="shared" si="3"/>
        <v>71.716</v>
      </c>
    </row>
  </sheetData>
  <sheetProtection password="CF46" sheet="1" objects="1"/>
  <sortState ref="A99:P105">
    <sortCondition ref="M99:M105" descending="1"/>
  </sortState>
  <mergeCells count="1">
    <mergeCell ref="A1:M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刘晨晨</dc:creator>
  <cp:lastModifiedBy>✨Miss晨</cp:lastModifiedBy>
  <dcterms:created xsi:type="dcterms:W3CDTF">2019-12-01T10:46:00Z</dcterms:created>
  <dcterms:modified xsi:type="dcterms:W3CDTF">2019-12-09T08:37:32Z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2052-11.1.0.9208</vt:lpwstr>
  </property>
</Properties>
</file>